
<file path=[Content_Types].xml><?xml version="1.0" encoding="utf-8"?>
<Types xmlns="http://schemas.openxmlformats.org/package/2006/content-types">
  <Default Extension="xml" ContentType="application/xml"/>
  <Default Extension="rels" ContentType="application/vnd.openxmlformats-package.relationships+xml"/>
  <Default Extension="emf" ContentType="image/x-emf"/>
  <Default Extension="vml" ContentType="application/vnd.openxmlformats-officedocument.vmlDrawing"/>
  <Default Extension="xls" ContentType="application/vnd.ms-excel"/>
  <Default Extension="bin" ContentType="application/vnd.ms-office.vbaProject"/>
  <Default Extension="png" ContentType="image/p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6405" codeName="{B7FE6334-C1A2-E50D-BD3D-5F4D41BBC2E3}"/>
  <workbookPr codeName="ThisWorkbook" autoCompressPictures="0"/>
  <bookViews>
    <workbookView xWindow="840" yWindow="760" windowWidth="18400" windowHeight="8560" activeTab="1"/>
  </bookViews>
  <sheets>
    <sheet name="Annual Review" sheetId="1" r:id="rId1"/>
    <sheet name="Dropdowns" sheetId="2" r:id="rId2"/>
  </sheets>
  <definedNames>
    <definedName name="_MON_1397374412" localSheetId="0">#REF!</definedName>
    <definedName name="_MON_1397383597" localSheetId="0">'Annual Review'!#REF!</definedName>
    <definedName name="Dropdown7" localSheetId="0">'Annual Review'!$J$11</definedName>
    <definedName name="Merrill_Lynch_NMTC_Corp_ESIC_new_Markets_Partners_L1_LPI">Dropdowns!#REF!</definedName>
    <definedName name="Prior_Risk_Rating">Dropdowns!#REF!</definedName>
    <definedName name="priorriskrating">Dropdowns!#REF!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25" i="1" l="1"/>
  <c r="E24" i="1"/>
  <c r="B68" i="1"/>
  <c r="G53" i="1"/>
  <c r="F38" i="1"/>
  <c r="G48" i="1"/>
</calcChain>
</file>

<file path=xl/sharedStrings.xml><?xml version="1.0" encoding="utf-8"?>
<sst xmlns="http://schemas.openxmlformats.org/spreadsheetml/2006/main" count="118" uniqueCount="106">
  <si>
    <t>Equity Funded to Date</t>
  </si>
  <si>
    <t>No</t>
  </si>
  <si>
    <t>Page 1</t>
  </si>
  <si>
    <t>Annual Review</t>
  </si>
  <si>
    <t>Page 2</t>
  </si>
  <si>
    <t>TOTAL</t>
  </si>
  <si>
    <t>Multi- Investor Fund</t>
  </si>
  <si>
    <t>Portfolio Manager:</t>
  </si>
  <si>
    <t>Project Name</t>
  </si>
  <si>
    <t>City, State</t>
  </si>
  <si>
    <t>GP/ Sponsor</t>
  </si>
  <si>
    <t>EIN #</t>
  </si>
  <si>
    <t>% of Fund- Equity</t>
  </si>
  <si>
    <t>% Number of Properties</t>
  </si>
  <si>
    <t>Dispositions- Calendar Year</t>
  </si>
  <si>
    <t>Loss of Credits</t>
  </si>
  <si>
    <t>Recapture &amp; Interest</t>
  </si>
  <si>
    <t>Foreclosed/ Loss of Credits- Calendar Year</t>
  </si>
  <si>
    <t>Foreclosed/ Probable Foreclosures- Calendar Year</t>
  </si>
  <si>
    <t>Fund Performance</t>
  </si>
  <si>
    <t xml:space="preserve">Comments: </t>
  </si>
  <si>
    <t>Projected Current Credits (as of 12/31)</t>
  </si>
  <si>
    <t>Projected Current Losses (as of 12/31)</t>
  </si>
  <si>
    <t>Upper Tier Reserve Analysis Performed?</t>
  </si>
  <si>
    <t>Date Completed</t>
  </si>
  <si>
    <t>Upper Tier Reserve Adequate and in Compliance with LPA?</t>
  </si>
  <si>
    <t>Current Balance</t>
  </si>
  <si>
    <t>Year- 15 Projected Balance</t>
  </si>
  <si>
    <t>Other Issues</t>
  </si>
  <si>
    <t>Overall Fund Performance</t>
  </si>
  <si>
    <t>Last Year Credit Stream</t>
  </si>
  <si>
    <t>Investment Carrying Value (Book Balance)</t>
  </si>
  <si>
    <t>Syndicator Name</t>
  </si>
  <si>
    <t>Fund Name</t>
  </si>
  <si>
    <t>Total Fund Size</t>
  </si>
  <si>
    <t>Equity Committed</t>
  </si>
  <si>
    <t>Ownership%</t>
  </si>
  <si>
    <t>Date of Investment into the Fund</t>
  </si>
  <si>
    <t>End of Compliance Period</t>
  </si>
  <si>
    <t>Total # of Properties</t>
  </si>
  <si>
    <t>Total # of LIHTC Units</t>
  </si>
  <si>
    <t>Portfolio Manager</t>
  </si>
  <si>
    <t>Investor 1</t>
  </si>
  <si>
    <t>Investor 2</t>
  </si>
  <si>
    <t>Investor 3</t>
  </si>
  <si>
    <t>Investor 4</t>
  </si>
  <si>
    <t>Investor 5</t>
  </si>
  <si>
    <t>Investor 6</t>
  </si>
  <si>
    <t>Investor 7</t>
  </si>
  <si>
    <t>Investor 8</t>
  </si>
  <si>
    <t>Other Investor Name</t>
  </si>
  <si>
    <t>Fund Name Tax Credit</t>
  </si>
  <si>
    <t>Fund II L.P.</t>
  </si>
  <si>
    <t xml:space="preserve">The Overall Fund Performance Rating of Adequate is sufficient based on:  </t>
  </si>
  <si>
    <t>*  Sufficient Adjusters imposed to offset the variance of Actual Tax Credits vs. Original Projections</t>
  </si>
  <si>
    <t>*  X Syndicator has sufficient Plans of Action in place for all properties on the Watch List</t>
  </si>
  <si>
    <t>*  Constant communication and proactive reporting with X Syndicator and the Bank</t>
  </si>
  <si>
    <t>*  Year 15 is 2019</t>
  </si>
  <si>
    <t xml:space="preserve">Litigation/ Outstanding IRS Audits/ Non-Compliance/ 704(b) Minimum Gain/ 8609s/ Conversion Delays.                                                                                                                                         </t>
  </si>
  <si>
    <t>Investment Summary (as of 12/31)</t>
  </si>
  <si>
    <t>as of 12/31/13</t>
  </si>
  <si>
    <t xml:space="preserve">Number of Watched Properties </t>
  </si>
  <si>
    <t xml:space="preserve">  (as of 12/31/2013)</t>
  </si>
  <si>
    <t>Impact to Fund</t>
  </si>
  <si>
    <t xml:space="preserve">Upper Tier Reserve Analysis Performed?  </t>
  </si>
  <si>
    <t>Yes/ Yes</t>
  </si>
  <si>
    <t>Yes/ No</t>
  </si>
  <si>
    <t>No/ Yes</t>
  </si>
  <si>
    <t>No/ No</t>
  </si>
  <si>
    <t>Yes</t>
  </si>
  <si>
    <t>None</t>
  </si>
  <si>
    <t xml:space="preserve">X Apartments- Outstanding IRS Audit: The IRS audited the Partnership and claims the Project is not eligible for credits dating back to 2008.  X Syndicator is vigorously contesting the IRS finding and the 60- day letter issued by the IRS in April 2013.  In June 2013 X Syndicator filed a protest letter and is currently waiting for a response from the IRS.  </t>
  </si>
  <si>
    <t>Factors to Consider:</t>
  </si>
  <si>
    <t>Adequate</t>
  </si>
  <si>
    <t>Inadequate</t>
  </si>
  <si>
    <t>Overall Fund Performance-</t>
  </si>
  <si>
    <t xml:space="preserve">The Actual Tax Credits and Losses are less than Original Projections which is mainly attributed to the performance of Lower Tier Properties within the Fund.  </t>
  </si>
  <si>
    <t xml:space="preserve">The Fund consists of 6 properties, of which three are currently on the Watch List.  No properties have been lost to Foreclosure and no properties are anticipated as Possible Foreclosures in 2013.  One Asset is currently rated High Risk due to an IRS Audit claiming ineligibility of credits.  X Syndicator is the General Partner, and is aggressively defending the Partnership.  Year 15 is 2019 and there are sufficient Upper Tier Reserves through the remainder of the Compliance Period.  The balance of the UT Reserve is currently $2MM.  </t>
  </si>
  <si>
    <t>*  Reserves are sufficient through Year 15</t>
  </si>
  <si>
    <t>% of Ownership</t>
  </si>
  <si>
    <t>Project 1</t>
  </si>
  <si>
    <t>Project 2</t>
  </si>
  <si>
    <t>Project 3</t>
  </si>
  <si>
    <t>Project 4</t>
  </si>
  <si>
    <t>Project 5</t>
  </si>
  <si>
    <t>Project 6</t>
  </si>
  <si>
    <t>26-1234567</t>
  </si>
  <si>
    <t>Intentional Early Exit</t>
  </si>
  <si>
    <t>Current Credits as a % of Prior Year Projected Credits (variance from actual vs. prior year)</t>
  </si>
  <si>
    <t>Current Credits as a % of the Closing Benefit Schedule</t>
  </si>
  <si>
    <t>Current Fund IRR</t>
  </si>
  <si>
    <t>Projected Fund IRR (from closing)</t>
  </si>
  <si>
    <t>Current Losses as a % of Prior Yr Projected Losses (variance from actual vs. prior year)</t>
  </si>
  <si>
    <t>Current Losses as % of the Closing Benefit Schedule</t>
  </si>
  <si>
    <t>Continue Fund Performance</t>
  </si>
  <si>
    <t>% of LT                Fund Ownership</t>
  </si>
  <si>
    <t>Required Reporting Received</t>
  </si>
  <si>
    <t>*Required Reporting includes Indemnification and Affordability Certification</t>
  </si>
  <si>
    <t>Syndicator War Chest (funds set-aside)</t>
  </si>
  <si>
    <t xml:space="preserve">Risk Rating </t>
  </si>
  <si>
    <t>DSCR</t>
  </si>
  <si>
    <t>Occupancy</t>
  </si>
  <si>
    <t>Property Information and Performance</t>
  </si>
  <si>
    <t>Total Residual Cash to Investor</t>
  </si>
  <si>
    <t xml:space="preserve">*  Foreclosure, Bankruptcy, Litigation, Operations, compliance, Lifecycle, Reserve Balance, Action Plan, Ownership %, Refinance Opportunity to Resolve the Issues and any Projects under Government Investigation.  </t>
  </si>
  <si>
    <t>AHIC Multi- Investor Fund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</si>
</sst>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6" formatCode="&quot;$&quot;#,##0_);[Red]\(&quot;$&quot;#,##0\)"/>
    <numFmt numFmtId="44" formatCode="_(&quot;$&quot;* #,##0.00_);_(&quot;$&quot;* \(#,##0.00\);_(&quot;$&quot;* &quot;-&quot;??_);_(@_)"/>
    <numFmt numFmtId="164" formatCode="_(&quot;$&quot;* #,##0_);_(&quot;$&quot;* \(#,##0\);_(&quot;$&quot;* &quot;-&quot;??_);_(@_)"/>
    <numFmt numFmtId="165" formatCode="0.0000%"/>
    <numFmt numFmtId="166" formatCode="&quot;$&quot;#,##0"/>
    <numFmt numFmtId="167" formatCode="m/d/yyyy;@"/>
  </numFmts>
  <fonts count="14" x14ac:knownFonts="1">
    <font>
      <sz val="10"/>
      <color theme="1"/>
      <name val="Arial"/>
      <family val="2"/>
    </font>
    <font>
      <sz val="10"/>
      <color theme="1"/>
      <name val="Arial"/>
      <family val="2"/>
    </font>
    <font>
      <b/>
      <sz val="10"/>
      <color theme="0"/>
      <name val="Arial"/>
      <family val="2"/>
    </font>
    <font>
      <b/>
      <sz val="10"/>
      <color theme="1"/>
      <name val="Arial"/>
      <family val="2"/>
    </font>
    <font>
      <b/>
      <sz val="12"/>
      <color theme="1"/>
      <name val="Arial"/>
      <family val="2"/>
    </font>
    <font>
      <sz val="10"/>
      <color rgb="FFFF0000"/>
      <name val="Arial"/>
      <family val="2"/>
    </font>
    <font>
      <b/>
      <sz val="10"/>
      <name val="Arial"/>
      <family val="2"/>
    </font>
    <font>
      <sz val="10"/>
      <name val="Arial"/>
      <family val="2"/>
    </font>
    <font>
      <i/>
      <sz val="10"/>
      <color rgb="FFFF0000"/>
      <name val="Arial"/>
      <family val="2"/>
    </font>
    <font>
      <b/>
      <sz val="12"/>
      <color rgb="FF0D01F9"/>
      <name val="Arial"/>
      <family val="2"/>
    </font>
    <font>
      <sz val="10"/>
      <color rgb="FF0D01F9"/>
      <name val="Arial"/>
      <family val="2"/>
    </font>
    <font>
      <sz val="12"/>
      <color theme="1"/>
      <name val="Arial"/>
      <family val="2"/>
    </font>
    <font>
      <b/>
      <i/>
      <sz val="12"/>
      <color rgb="FFFF0000"/>
      <name val="Arial"/>
      <family val="2"/>
    </font>
    <font>
      <i/>
      <sz val="10"/>
      <color rgb="FF0D01F9"/>
      <name val="Arial"/>
      <family val="2"/>
    </font>
  </fonts>
  <fills count="5">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2">
    <xf numFmtId="0" fontId="0" fillId="0" borderId="0" xfId="0"/>
    <xf numFmtId="0" fontId="4" fillId="0" borderId="0" xfId="0" applyFont="1"/>
    <xf numFmtId="0" fontId="0" fillId="0" borderId="0" xfId="0" applyAlignment="1">
      <alignment horizontal="left"/>
    </xf>
    <xf numFmtId="0" fontId="0" fillId="0" borderId="0" xfId="0" applyFill="1"/>
    <xf numFmtId="0" fontId="0" fillId="2" borderId="0" xfId="0" applyFill="1"/>
    <xf numFmtId="0" fontId="0" fillId="0" borderId="0" xfId="0" applyAlignment="1">
      <alignment horizontal="center"/>
    </xf>
    <xf numFmtId="0" fontId="3" fillId="0" borderId="0" xfId="0" applyFont="1"/>
    <xf numFmtId="0" fontId="0" fillId="0" borderId="0" xfId="0" applyAlignment="1">
      <alignment horizontal="left" vertical="top" wrapText="1"/>
    </xf>
    <xf numFmtId="0" fontId="4" fillId="0" borderId="0" xfId="0" applyFont="1" applyAlignment="1">
      <alignment horizontal="left" vertical="top"/>
    </xf>
    <xf numFmtId="0" fontId="5" fillId="0" borderId="0" xfId="0" applyFont="1" applyAlignment="1">
      <alignment vertical="center"/>
    </xf>
    <xf numFmtId="0" fontId="0" fillId="0" borderId="0" xfId="0" applyAlignment="1">
      <alignment horizontal="center"/>
    </xf>
    <xf numFmtId="0" fontId="7" fillId="0" borderId="0" xfId="0" applyFont="1" applyFill="1" applyBorder="1"/>
    <xf numFmtId="0" fontId="7" fillId="0" borderId="0" xfId="0" applyFont="1" applyFill="1"/>
    <xf numFmtId="0" fontId="3" fillId="0" borderId="0" xfId="0" applyFont="1" applyAlignment="1">
      <alignment horizont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xf numFmtId="0" fontId="0" fillId="0" borderId="0" xfId="0" applyFont="1" applyBorder="1" applyAlignment="1">
      <alignment vertical="center"/>
    </xf>
    <xf numFmtId="0" fontId="8" fillId="0" borderId="0" xfId="0" applyFont="1" applyAlignment="1">
      <alignment vertical="center"/>
    </xf>
    <xf numFmtId="0" fontId="8" fillId="0" borderId="0" xfId="0" applyFont="1" applyAlignment="1"/>
    <xf numFmtId="0" fontId="8" fillId="0" borderId="0" xfId="0" applyFont="1" applyFill="1" applyAlignment="1">
      <alignment vertical="center"/>
    </xf>
    <xf numFmtId="0" fontId="8" fillId="0" borderId="0" xfId="0" applyFont="1" applyAlignment="1">
      <alignment horizontal="left" vertical="center"/>
    </xf>
    <xf numFmtId="0" fontId="10" fillId="2" borderId="1" xfId="0" applyFont="1" applyFill="1" applyBorder="1" applyAlignment="1">
      <alignment vertical="center" wrapText="1"/>
    </xf>
    <xf numFmtId="0" fontId="10" fillId="2" borderId="5"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6" xfId="0" applyFont="1" applyFill="1" applyBorder="1" applyAlignment="1">
      <alignment horizontal="left" vertical="top" wrapText="1"/>
    </xf>
    <xf numFmtId="0" fontId="7" fillId="0" borderId="0" xfId="0" applyFont="1" applyFill="1" applyBorder="1" applyAlignment="1">
      <alignment horizontal="left" wrapText="1"/>
    </xf>
    <xf numFmtId="0" fontId="7" fillId="0" borderId="0" xfId="0" applyFont="1" applyFill="1" applyAlignment="1">
      <alignment horizontal="left" wrapText="1"/>
    </xf>
    <xf numFmtId="0" fontId="6" fillId="0" borderId="1" xfId="0" applyFont="1" applyFill="1" applyBorder="1" applyAlignment="1">
      <alignment horizontal="center" wrapText="1"/>
    </xf>
    <xf numFmtId="1" fontId="9" fillId="2" borderId="0" xfId="0" applyNumberFormat="1" applyFont="1" applyFill="1" applyAlignment="1">
      <alignment horizontal="left"/>
    </xf>
    <xf numFmtId="0" fontId="3" fillId="0" borderId="0" xfId="0" applyFont="1" applyAlignment="1">
      <alignment wrapText="1"/>
    </xf>
    <xf numFmtId="10" fontId="10"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0" fontId="11" fillId="0" borderId="0" xfId="0" applyFont="1"/>
    <xf numFmtId="0" fontId="11" fillId="0" borderId="0" xfId="0" applyFont="1" applyFill="1"/>
    <xf numFmtId="0" fontId="4" fillId="0" borderId="0" xfId="0" applyFont="1" applyAlignment="1">
      <alignment horizontal="right"/>
    </xf>
    <xf numFmtId="0" fontId="11" fillId="0" borderId="0" xfId="0" applyFont="1" applyAlignment="1">
      <alignment horizontal="center"/>
    </xf>
    <xf numFmtId="0" fontId="12" fillId="0" borderId="0" xfId="0" applyFont="1"/>
    <xf numFmtId="0" fontId="11" fillId="0" borderId="0" xfId="0" applyFont="1" applyAlignment="1">
      <alignment horizontal="left"/>
    </xf>
    <xf numFmtId="0" fontId="0" fillId="0" borderId="0" xfId="0" applyFont="1" applyBorder="1"/>
    <xf numFmtId="0" fontId="0" fillId="0" borderId="0" xfId="0" applyFont="1"/>
    <xf numFmtId="0" fontId="3" fillId="0" borderId="1" xfId="0" applyFont="1" applyFill="1" applyBorder="1" applyAlignment="1">
      <alignment horizontal="left" vertical="top" wrapText="1"/>
    </xf>
    <xf numFmtId="0" fontId="10" fillId="2" borderId="1" xfId="0" applyFont="1" applyFill="1" applyBorder="1" applyAlignment="1">
      <alignment horizontal="left" vertical="center" wrapText="1"/>
    </xf>
    <xf numFmtId="0" fontId="13" fillId="2" borderId="5" xfId="0" applyFont="1" applyFill="1" applyBorder="1" applyAlignment="1">
      <alignment horizontal="left" vertical="top" wrapText="1"/>
    </xf>
    <xf numFmtId="166" fontId="10" fillId="2" borderId="1" xfId="0" applyNumberFormat="1" applyFont="1" applyFill="1" applyBorder="1" applyAlignment="1">
      <alignment horizontal="center" vertical="center" wrapText="1"/>
    </xf>
    <xf numFmtId="0" fontId="2" fillId="4" borderId="10" xfId="0" applyFont="1" applyFill="1" applyBorder="1" applyAlignment="1">
      <alignment horizontal="left" vertical="center"/>
    </xf>
    <xf numFmtId="0" fontId="2" fillId="4" borderId="12" xfId="0" applyFont="1" applyFill="1" applyBorder="1" applyAlignment="1">
      <alignment horizontal="left" vertical="center"/>
    </xf>
    <xf numFmtId="0" fontId="10" fillId="2" borderId="10" xfId="0" applyFont="1" applyFill="1" applyBorder="1" applyAlignment="1">
      <alignment vertical="center" wrapText="1"/>
    </xf>
    <xf numFmtId="0" fontId="3" fillId="4" borderId="11" xfId="0" applyFont="1" applyFill="1" applyBorder="1" applyAlignment="1">
      <alignment horizontal="right" vertical="center"/>
    </xf>
    <xf numFmtId="0" fontId="6" fillId="0" borderId="1"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Alignment="1">
      <alignment wrapText="1"/>
    </xf>
    <xf numFmtId="166" fontId="10" fillId="2" borderId="11" xfId="0" applyNumberFormat="1" applyFont="1" applyFill="1" applyBorder="1" applyAlignment="1">
      <alignment vertical="center" wrapText="1"/>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vertical="top" wrapText="1"/>
    </xf>
    <xf numFmtId="166" fontId="10" fillId="2" borderId="1" xfId="0" applyNumberFormat="1" applyFont="1" applyFill="1" applyBorder="1" applyAlignment="1">
      <alignment horizontal="center" vertical="center" wrapText="1"/>
    </xf>
    <xf numFmtId="9" fontId="10" fillId="2" borderId="1" xfId="0" applyNumberFormat="1" applyFont="1" applyFill="1" applyBorder="1" applyAlignment="1">
      <alignment vertical="center" wrapText="1"/>
    </xf>
    <xf numFmtId="1" fontId="2" fillId="3" borderId="12" xfId="0" applyNumberFormat="1" applyFont="1" applyFill="1" applyBorder="1" applyAlignment="1">
      <alignment horizontal="left"/>
    </xf>
    <xf numFmtId="166" fontId="10" fillId="2" borderId="12" xfId="0" applyNumberFormat="1" applyFont="1" applyFill="1" applyBorder="1" applyAlignment="1">
      <alignment horizontal="center" vertical="center" wrapText="1"/>
    </xf>
    <xf numFmtId="166" fontId="10" fillId="2" borderId="12" xfId="0" applyNumberFormat="1" applyFont="1" applyFill="1" applyBorder="1" applyAlignment="1">
      <alignment horizontal="center" vertical="top" wrapText="1"/>
    </xf>
    <xf numFmtId="0" fontId="2" fillId="3" borderId="12" xfId="0" applyFont="1" applyFill="1" applyBorder="1" applyAlignment="1">
      <alignment horizontal="right"/>
    </xf>
    <xf numFmtId="0" fontId="10" fillId="2" borderId="12" xfId="0" applyFont="1" applyFill="1" applyBorder="1" applyAlignment="1">
      <alignment vertical="center" wrapText="1"/>
    </xf>
    <xf numFmtId="0" fontId="0" fillId="0" borderId="7" xfId="0" applyBorder="1" applyAlignment="1"/>
    <xf numFmtId="0" fontId="0" fillId="0" borderId="8" xfId="0" applyBorder="1" applyAlignment="1"/>
    <xf numFmtId="0" fontId="0" fillId="0" borderId="8" xfId="0" applyFont="1" applyBorder="1" applyAlignment="1"/>
    <xf numFmtId="0" fontId="0" fillId="0" borderId="9" xfId="0" applyFont="1" applyBorder="1" applyAlignment="1"/>
    <xf numFmtId="0" fontId="10" fillId="2" borderId="13" xfId="0" applyFont="1" applyFill="1" applyBorder="1" applyAlignment="1">
      <alignment horizontal="left" vertical="center" wrapText="1"/>
    </xf>
    <xf numFmtId="0" fontId="10" fillId="2" borderId="13" xfId="0" applyFont="1" applyFill="1" applyBorder="1" applyAlignment="1">
      <alignment vertical="center" wrapText="1"/>
    </xf>
    <xf numFmtId="9" fontId="10" fillId="2" borderId="13" xfId="0" applyNumberFormat="1" applyFont="1" applyFill="1" applyBorder="1" applyAlignment="1">
      <alignment vertical="center" wrapText="1"/>
    </xf>
    <xf numFmtId="0" fontId="6" fillId="0" borderId="1" xfId="0" applyFont="1" applyFill="1" applyBorder="1" applyAlignment="1">
      <alignment wrapText="1"/>
    </xf>
    <xf numFmtId="166" fontId="10" fillId="2" borderId="12" xfId="0" applyNumberFormat="1" applyFont="1" applyFill="1" applyBorder="1" applyAlignment="1">
      <alignment vertical="top" wrapText="1"/>
    </xf>
    <xf numFmtId="166" fontId="10" fillId="2" borderId="12" xfId="0" applyNumberFormat="1" applyFont="1" applyFill="1" applyBorder="1" applyAlignment="1">
      <alignment vertical="center" wrapText="1"/>
    </xf>
    <xf numFmtId="1" fontId="2" fillId="3" borderId="0" xfId="0" applyNumberFormat="1" applyFont="1" applyFill="1" applyBorder="1" applyAlignment="1">
      <alignment horizontal="left"/>
    </xf>
    <xf numFmtId="166" fontId="10" fillId="2" borderId="10" xfId="0" applyNumberFormat="1" applyFont="1" applyFill="1" applyBorder="1" applyAlignment="1">
      <alignment vertical="center" wrapText="1"/>
    </xf>
    <xf numFmtId="166" fontId="10" fillId="2" borderId="10" xfId="0" applyNumberFormat="1" applyFont="1" applyFill="1" applyBorder="1" applyAlignment="1">
      <alignment vertical="top" wrapText="1"/>
    </xf>
    <xf numFmtId="0" fontId="6" fillId="0" borderId="18" xfId="0" applyFont="1" applyFill="1" applyBorder="1" applyAlignment="1">
      <alignment horizontal="center" wrapText="1"/>
    </xf>
    <xf numFmtId="0" fontId="6" fillId="0" borderId="14" xfId="0" applyFont="1" applyFill="1" applyBorder="1" applyAlignment="1">
      <alignment horizontal="center" wrapText="1"/>
    </xf>
    <xf numFmtId="0" fontId="6" fillId="0" borderId="1" xfId="0" applyFont="1" applyFill="1" applyBorder="1" applyAlignment="1">
      <alignment horizontal="center" wrapText="1"/>
    </xf>
    <xf numFmtId="0" fontId="10" fillId="2" borderId="1" xfId="0"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10" fillId="2" borderId="11" xfId="0" applyNumberFormat="1" applyFont="1" applyFill="1" applyBorder="1" applyAlignment="1">
      <alignment horizontal="center" vertical="center" wrapText="1"/>
    </xf>
    <xf numFmtId="166" fontId="10" fillId="2" borderId="10" xfId="0" applyNumberFormat="1" applyFont="1" applyFill="1" applyBorder="1" applyAlignment="1">
      <alignment horizontal="center" vertical="top" wrapText="1"/>
    </xf>
    <xf numFmtId="166" fontId="10" fillId="2" borderId="11" xfId="0" applyNumberFormat="1" applyFont="1" applyFill="1" applyBorder="1" applyAlignment="1">
      <alignment horizontal="center" vertical="top" wrapText="1"/>
    </xf>
    <xf numFmtId="0" fontId="10" fillId="2" borderId="13" xfId="0" applyFont="1" applyFill="1" applyBorder="1" applyAlignment="1">
      <alignment horizontal="center" vertical="center" wrapText="1"/>
    </xf>
    <xf numFmtId="0" fontId="6" fillId="0" borderId="17"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7" xfId="0" applyFont="1" applyFill="1" applyBorder="1" applyAlignment="1">
      <alignment horizontal="center" wrapText="1"/>
    </xf>
    <xf numFmtId="0" fontId="6" fillId="0" borderId="8" xfId="0" applyFont="1" applyFill="1" applyBorder="1" applyAlignment="1">
      <alignment horizontal="center" wrapText="1"/>
    </xf>
    <xf numFmtId="10" fontId="0" fillId="2" borderId="10" xfId="0" applyNumberFormat="1" applyFont="1" applyFill="1" applyBorder="1" applyAlignment="1">
      <alignment horizontal="center" vertical="center" wrapText="1"/>
    </xf>
    <xf numFmtId="10" fontId="0" fillId="2" borderId="12" xfId="0" applyNumberFormat="1" applyFont="1" applyFill="1" applyBorder="1" applyAlignment="1">
      <alignment horizontal="center" vertical="center" wrapText="1"/>
    </xf>
    <xf numFmtId="10" fontId="0" fillId="2" borderId="11" xfId="0" applyNumberFormat="1" applyFont="1" applyFill="1" applyBorder="1" applyAlignment="1">
      <alignment horizontal="center" vertical="center" wrapText="1"/>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7" xfId="0" applyNumberFormat="1" applyFont="1" applyFill="1" applyBorder="1" applyAlignment="1">
      <alignment horizontal="left" vertical="top" wrapText="1"/>
    </xf>
    <xf numFmtId="0" fontId="10" fillId="2" borderId="8" xfId="0" applyNumberFormat="1" applyFont="1" applyFill="1" applyBorder="1" applyAlignment="1">
      <alignment horizontal="left" vertical="top" wrapText="1"/>
    </xf>
    <xf numFmtId="0" fontId="10" fillId="2" borderId="9" xfId="0" applyNumberFormat="1" applyFont="1" applyFill="1" applyBorder="1" applyAlignment="1">
      <alignment horizontal="left" vertical="top" wrapText="1"/>
    </xf>
    <xf numFmtId="0" fontId="2" fillId="3" borderId="10" xfId="0" applyFont="1" applyFill="1" applyBorder="1" applyAlignment="1">
      <alignment horizontal="center" vertical="center"/>
    </xf>
    <xf numFmtId="0" fontId="2" fillId="3" borderId="12" xfId="0" applyFont="1" applyFill="1" applyBorder="1" applyAlignment="1">
      <alignment horizontal="center" vertical="center"/>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4" fillId="0" borderId="0" xfId="0" applyFont="1" applyAlignment="1">
      <alignment horizontal="right"/>
    </xf>
    <xf numFmtId="0" fontId="11" fillId="0" borderId="0" xfId="0" applyFont="1" applyAlignment="1">
      <alignment horizontal="center"/>
    </xf>
    <xf numFmtId="165" fontId="10" fillId="4" borderId="10" xfId="2" applyNumberFormat="1" applyFont="1" applyFill="1" applyBorder="1" applyAlignment="1">
      <alignment horizontal="center" vertical="center" wrapText="1"/>
    </xf>
    <xf numFmtId="165" fontId="10" fillId="4" borderId="12" xfId="2" applyNumberFormat="1" applyFont="1" applyFill="1" applyBorder="1" applyAlignment="1">
      <alignment horizontal="center" vertical="center" wrapText="1"/>
    </xf>
    <xf numFmtId="165" fontId="10" fillId="4" borderId="11" xfId="2" applyNumberFormat="1" applyFont="1" applyFill="1" applyBorder="1" applyAlignment="1">
      <alignment horizontal="center" vertical="center" wrapText="1"/>
    </xf>
    <xf numFmtId="5" fontId="10" fillId="4" borderId="10" xfId="1" applyNumberFormat="1" applyFont="1" applyFill="1" applyBorder="1" applyAlignment="1">
      <alignment horizontal="center" vertical="center" wrapText="1"/>
    </xf>
    <xf numFmtId="5" fontId="10" fillId="4" borderId="12" xfId="1" applyNumberFormat="1" applyFont="1" applyFill="1" applyBorder="1" applyAlignment="1">
      <alignment horizontal="center" vertical="center" wrapText="1"/>
    </xf>
    <xf numFmtId="5" fontId="10" fillId="4" borderId="11" xfId="1" applyNumberFormat="1" applyFont="1" applyFill="1" applyBorder="1" applyAlignment="1">
      <alignment horizontal="center" vertical="center" wrapText="1"/>
    </xf>
    <xf numFmtId="165" fontId="10" fillId="0" borderId="10" xfId="2" applyNumberFormat="1" applyFont="1" applyFill="1" applyBorder="1" applyAlignment="1">
      <alignment horizontal="center" vertical="center" wrapText="1"/>
    </xf>
    <xf numFmtId="165" fontId="10" fillId="0" borderId="12" xfId="2" applyNumberFormat="1" applyFont="1" applyFill="1" applyBorder="1" applyAlignment="1">
      <alignment horizontal="center" vertical="center" wrapText="1"/>
    </xf>
    <xf numFmtId="165" fontId="10" fillId="0" borderId="11" xfId="2"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6" fillId="0" borderId="4" xfId="0" applyFont="1" applyFill="1" applyBorder="1" applyAlignment="1">
      <alignment horizontal="center" wrapText="1"/>
    </xf>
    <xf numFmtId="0" fontId="6" fillId="0" borderId="9" xfId="0" applyFont="1" applyFill="1" applyBorder="1" applyAlignment="1">
      <alignment horizontal="center" wrapText="1"/>
    </xf>
    <xf numFmtId="10" fontId="10" fillId="2" borderId="1" xfId="0" applyNumberFormat="1" applyFont="1" applyFill="1" applyBorder="1" applyAlignment="1">
      <alignment horizontal="left" vertical="center" wrapText="1"/>
    </xf>
    <xf numFmtId="0" fontId="0" fillId="2" borderId="10"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14" fontId="0" fillId="2" borderId="10" xfId="0" applyNumberFormat="1" applyFont="1" applyFill="1" applyBorder="1" applyAlignment="1">
      <alignment horizontal="center" vertical="center" wrapText="1"/>
    </xf>
    <xf numFmtId="166" fontId="0" fillId="2" borderId="10" xfId="0" applyNumberFormat="1" applyFont="1" applyFill="1" applyBorder="1" applyAlignment="1">
      <alignment horizontal="center" vertical="center" wrapText="1"/>
    </xf>
    <xf numFmtId="166" fontId="0" fillId="2" borderId="12" xfId="0" applyNumberFormat="1" applyFont="1" applyFill="1" applyBorder="1" applyAlignment="1">
      <alignment horizontal="center" vertical="center" wrapText="1"/>
    </xf>
    <xf numFmtId="166" fontId="0" fillId="2" borderId="11" xfId="0" applyNumberFormat="1" applyFont="1" applyFill="1" applyBorder="1" applyAlignment="1">
      <alignment horizontal="center" vertical="center" wrapText="1"/>
    </xf>
    <xf numFmtId="0" fontId="0" fillId="0" borderId="12" xfId="0" applyBorder="1" applyAlignment="1">
      <alignment horizontal="left" vertical="center" wrapText="1"/>
    </xf>
    <xf numFmtId="0" fontId="0" fillId="0" borderId="11" xfId="0" applyFont="1" applyBorder="1" applyAlignment="1">
      <alignment horizontal="left"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2" fillId="3" borderId="12" xfId="0" applyFont="1" applyFill="1" applyBorder="1" applyAlignment="1">
      <alignment horizontal="center"/>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6" fillId="0" borderId="1" xfId="0" applyFont="1" applyFill="1" applyBorder="1" applyAlignment="1">
      <alignment horizontal="left"/>
    </xf>
    <xf numFmtId="0" fontId="10" fillId="2" borderId="1" xfId="0" applyFont="1" applyFill="1" applyBorder="1" applyAlignment="1">
      <alignment horizontal="left" vertical="center" wrapText="1"/>
    </xf>
    <xf numFmtId="166" fontId="10" fillId="2" borderId="1" xfId="0" applyNumberFormat="1" applyFont="1" applyFill="1" applyBorder="1" applyAlignment="1">
      <alignment horizontal="left" vertical="center" wrapText="1"/>
    </xf>
    <xf numFmtId="1" fontId="2" fillId="3" borderId="12" xfId="0" applyNumberFormat="1" applyFont="1" applyFill="1" applyBorder="1" applyAlignment="1">
      <alignment horizontal="left"/>
    </xf>
    <xf numFmtId="0" fontId="6" fillId="0" borderId="1" xfId="0" applyFont="1" applyFill="1" applyBorder="1" applyAlignment="1">
      <alignment horizontal="center"/>
    </xf>
    <xf numFmtId="0" fontId="6" fillId="0" borderId="10" xfId="0" applyFont="1" applyFill="1" applyBorder="1" applyAlignment="1">
      <alignment horizontal="center"/>
    </xf>
    <xf numFmtId="0" fontId="6" fillId="0" borderId="12" xfId="0" applyFont="1" applyFill="1" applyBorder="1" applyAlignment="1">
      <alignment horizontal="center"/>
    </xf>
    <xf numFmtId="0" fontId="6" fillId="0" borderId="11" xfId="0" applyFont="1" applyFill="1" applyBorder="1" applyAlignment="1">
      <alignment horizontal="center"/>
    </xf>
    <xf numFmtId="166" fontId="10" fillId="2" borderId="12"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0" fontId="2" fillId="3" borderId="12" xfId="0" applyFont="1" applyFill="1" applyBorder="1" applyAlignment="1">
      <alignment horizontal="right"/>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10" fontId="3" fillId="0" borderId="10" xfId="0" applyNumberFormat="1" applyFont="1" applyBorder="1" applyAlignment="1">
      <alignment horizontal="center" vertical="center" wrapText="1"/>
    </xf>
    <xf numFmtId="10" fontId="3" fillId="0" borderId="12"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6" fontId="0" fillId="2" borderId="10" xfId="0" applyNumberFormat="1" applyFont="1" applyFill="1" applyBorder="1" applyAlignment="1">
      <alignment horizontal="right" vertical="center" wrapText="1"/>
    </xf>
    <xf numFmtId="166" fontId="0" fillId="2" borderId="12" xfId="0" applyNumberFormat="1" applyFont="1" applyFill="1" applyBorder="1" applyAlignment="1">
      <alignment horizontal="right" vertical="center" wrapText="1"/>
    </xf>
    <xf numFmtId="0" fontId="6" fillId="0" borderId="10" xfId="0" applyFont="1" applyFill="1" applyBorder="1" applyAlignment="1">
      <alignment horizontal="center" wrapText="1"/>
    </xf>
    <xf numFmtId="0" fontId="6" fillId="0" borderId="11" xfId="0" applyFont="1" applyFill="1" applyBorder="1" applyAlignment="1">
      <alignment horizontal="center" wrapText="1"/>
    </xf>
    <xf numFmtId="0" fontId="0" fillId="0" borderId="1" xfId="0" applyFont="1" applyBorder="1" applyAlignment="1">
      <alignment horizontal="left" vertical="center"/>
    </xf>
    <xf numFmtId="0" fontId="10" fillId="2" borderId="14" xfId="0" applyFont="1" applyFill="1" applyBorder="1" applyAlignment="1">
      <alignment horizontal="left" vertical="center" wrapText="1"/>
    </xf>
    <xf numFmtId="0" fontId="0" fillId="4" borderId="10"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0" borderId="0" xfId="0" applyAlignment="1">
      <alignment horizontal="center"/>
    </xf>
    <xf numFmtId="0" fontId="10" fillId="2" borderId="10" xfId="0" applyFont="1" applyFill="1" applyBorder="1" applyAlignment="1">
      <alignment vertical="top" wrapText="1"/>
    </xf>
    <xf numFmtId="0" fontId="10" fillId="2" borderId="12" xfId="0" applyFont="1" applyFill="1" applyBorder="1" applyAlignment="1">
      <alignment vertical="top" wrapText="1"/>
    </xf>
    <xf numFmtId="0" fontId="10" fillId="2" borderId="11" xfId="0" applyFont="1" applyFill="1" applyBorder="1" applyAlignment="1">
      <alignment vertical="top" wrapText="1"/>
    </xf>
    <xf numFmtId="0" fontId="2" fillId="3" borderId="3" xfId="0" applyFont="1" applyFill="1" applyBorder="1" applyAlignment="1">
      <alignment horizontal="center"/>
    </xf>
    <xf numFmtId="6" fontId="10" fillId="2" borderId="10" xfId="0" applyNumberFormat="1" applyFont="1" applyFill="1" applyBorder="1" applyAlignment="1">
      <alignment horizontal="center" vertical="center" wrapText="1"/>
    </xf>
    <xf numFmtId="6" fontId="10" fillId="2" borderId="12" xfId="0" applyNumberFormat="1" applyFont="1" applyFill="1" applyBorder="1" applyAlignment="1">
      <alignment horizontal="center" vertical="center" wrapText="1"/>
    </xf>
    <xf numFmtId="6" fontId="10" fillId="2" borderId="11" xfId="0" applyNumberFormat="1" applyFont="1" applyFill="1" applyBorder="1" applyAlignment="1">
      <alignment horizontal="center" vertical="center" wrapText="1"/>
    </xf>
    <xf numFmtId="6" fontId="10" fillId="2" borderId="10" xfId="0" applyNumberFormat="1" applyFont="1" applyFill="1" applyBorder="1" applyAlignment="1">
      <alignment horizontal="center" vertical="top" wrapText="1"/>
    </xf>
    <xf numFmtId="6" fontId="10" fillId="2" borderId="12" xfId="0" applyNumberFormat="1" applyFont="1" applyFill="1" applyBorder="1" applyAlignment="1">
      <alignment horizontal="center" vertical="top" wrapText="1"/>
    </xf>
    <xf numFmtId="6" fontId="10" fillId="2" borderId="11" xfId="0" applyNumberFormat="1" applyFont="1" applyFill="1" applyBorder="1" applyAlignment="1">
      <alignment horizontal="center" vertical="top" wrapText="1"/>
    </xf>
    <xf numFmtId="6" fontId="10" fillId="2"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166" fontId="10" fillId="2" borderId="7" xfId="2" applyNumberFormat="1" applyFont="1" applyFill="1" applyBorder="1" applyAlignment="1">
      <alignment horizontal="center" vertical="center" wrapText="1"/>
    </xf>
    <xf numFmtId="166" fontId="10" fillId="2" borderId="8" xfId="2" applyNumberFormat="1" applyFont="1" applyFill="1" applyBorder="1" applyAlignment="1">
      <alignment horizontal="center" vertical="center" wrapText="1"/>
    </xf>
    <xf numFmtId="0" fontId="2" fillId="3" borderId="8" xfId="0" applyFont="1" applyFill="1" applyBorder="1" applyAlignment="1">
      <alignment horizontal="center"/>
    </xf>
    <xf numFmtId="164" fontId="10" fillId="2" borderId="10" xfId="1" applyNumberFormat="1" applyFont="1" applyFill="1" applyBorder="1" applyAlignment="1">
      <alignment horizontal="center" vertical="center"/>
    </xf>
    <xf numFmtId="164" fontId="10" fillId="2" borderId="12" xfId="1" applyNumberFormat="1" applyFont="1" applyFill="1" applyBorder="1" applyAlignment="1">
      <alignment horizontal="center" vertical="center"/>
    </xf>
    <xf numFmtId="164" fontId="10" fillId="2" borderId="11" xfId="1" applyNumberFormat="1" applyFont="1" applyFill="1" applyBorder="1" applyAlignment="1">
      <alignment horizontal="center" vertical="center"/>
    </xf>
    <xf numFmtId="0" fontId="10" fillId="2" borderId="10" xfId="1" applyNumberFormat="1" applyFont="1" applyFill="1" applyBorder="1" applyAlignment="1">
      <alignment horizontal="center" vertical="center"/>
    </xf>
    <xf numFmtId="0" fontId="10" fillId="2" borderId="12" xfId="1" applyNumberFormat="1" applyFont="1" applyFill="1" applyBorder="1" applyAlignment="1">
      <alignment horizontal="center" vertical="center"/>
    </xf>
    <xf numFmtId="167" fontId="10" fillId="2" borderId="10" xfId="1" applyNumberFormat="1" applyFont="1" applyFill="1" applyBorder="1" applyAlignment="1">
      <alignment horizontal="center" vertical="center"/>
    </xf>
    <xf numFmtId="167" fontId="10" fillId="2" borderId="11" xfId="1" applyNumberFormat="1" applyFont="1" applyFill="1" applyBorder="1" applyAlignment="1">
      <alignment horizontal="center" vertical="center"/>
    </xf>
    <xf numFmtId="10" fontId="10" fillId="2" borderId="10" xfId="1" applyNumberFormat="1" applyFont="1" applyFill="1" applyBorder="1" applyAlignment="1">
      <alignment horizontal="center" vertical="center"/>
    </xf>
    <xf numFmtId="10" fontId="10" fillId="2" borderId="12" xfId="1" applyNumberFormat="1"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FFFCC"/>
      <color rgb="FFFFFFFF"/>
      <color rgb="FF0D01F9"/>
      <color rgb="FF080195"/>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7" Type="http://schemas.microsoft.com/office/2006/relationships/vbaProject" Target="vbaProject.bin"/><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Drop" dropStyle="combo" dx="16" fmlaRange="Dropdowns!$C$2:$C$3" noThreeD="1" val="0"/>
</file>

<file path=xl/ctrlProps/ctrlProp2.xml><?xml version="1.0" encoding="utf-8"?>
<formControlPr xmlns="http://schemas.microsoft.com/office/spreadsheetml/2009/9/main" objectType="Drop" dropStyle="combo" dx="16" fmlaRange="Dropdowns!$B$2:$B$7" noThreeD="1" val="0"/>
</file>

<file path=xl/ctrlProps/ctrlProp3.xml><?xml version="1.0" encoding="utf-8"?>
<formControlPr xmlns="http://schemas.microsoft.com/office/spreadsheetml/2009/9/main" objectType="Drop" dropStyle="combo" dx="16" fmlaRange="Dropdowns!$A$2:$A$10" noThreeD="1" sel="7"/>
</file>

<file path=xl/ctrlProps/ctrlProp4.xml><?xml version="1.0" encoding="utf-8"?>
<formControlPr xmlns="http://schemas.microsoft.com/office/spreadsheetml/2009/9/main" objectType="Drop" dropStyle="combo" dx="16" fmlaRange="Dropdowns!$D$2:$D$3" noThreeD="1" val="0"/>
</file>

<file path=xl/ctrlProps/ctrlProp5.xml><?xml version="1.0" encoding="utf-8"?>
<formControlPr xmlns="http://schemas.microsoft.com/office/spreadsheetml/2009/9/main" objectType="Drop" dropStyle="combo" dx="16" fmlaRange="Dropdowns!$C$2:$C$3" noThreeD="1" val="0"/>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106</xdr:row>
          <xdr:rowOff>0</xdr:rowOff>
        </xdr:from>
        <xdr:to>
          <xdr:col>9</xdr:col>
          <xdr:colOff>50800</xdr:colOff>
          <xdr:row>106</xdr:row>
          <xdr:rowOff>0</xdr:rowOff>
        </xdr:to>
        <xdr:sp macro="" textlink="">
          <xdr:nvSpPr>
            <xdr:cNvPr id="1065" name="Object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64</xdr:row>
          <xdr:rowOff>12700</xdr:rowOff>
        </xdr:from>
        <xdr:to>
          <xdr:col>4</xdr:col>
          <xdr:colOff>50800</xdr:colOff>
          <xdr:row>64</xdr:row>
          <xdr:rowOff>292100</xdr:rowOff>
        </xdr:to>
        <xdr:sp macro="" textlink="">
          <xdr:nvSpPr>
            <xdr:cNvPr id="1147" name="Drop Down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70</xdr:row>
          <xdr:rowOff>63500</xdr:rowOff>
        </xdr:from>
        <xdr:to>
          <xdr:col>4</xdr:col>
          <xdr:colOff>63500</xdr:colOff>
          <xdr:row>71</xdr:row>
          <xdr:rowOff>0</xdr:rowOff>
        </xdr:to>
        <xdr:sp macro="" textlink="">
          <xdr:nvSpPr>
            <xdr:cNvPr id="1148" name="Drop Down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xdr:row>
          <xdr:rowOff>63500</xdr:rowOff>
        </xdr:from>
        <xdr:to>
          <xdr:col>9</xdr:col>
          <xdr:colOff>1778000</xdr:colOff>
          <xdr:row>2</xdr:row>
          <xdr:rowOff>63500</xdr:rowOff>
        </xdr:to>
        <xdr:sp macro="" textlink="">
          <xdr:nvSpPr>
            <xdr:cNvPr id="1149" name="Drop Down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76</xdr:row>
          <xdr:rowOff>50800</xdr:rowOff>
        </xdr:from>
        <xdr:to>
          <xdr:col>7</xdr:col>
          <xdr:colOff>215900</xdr:colOff>
          <xdr:row>76</xdr:row>
          <xdr:rowOff>330200</xdr:rowOff>
        </xdr:to>
        <xdr:sp macro="" textlink="">
          <xdr:nvSpPr>
            <xdr:cNvPr id="1152" name="Drop Down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71</xdr:row>
          <xdr:rowOff>12700</xdr:rowOff>
        </xdr:from>
        <xdr:to>
          <xdr:col>4</xdr:col>
          <xdr:colOff>50800</xdr:colOff>
          <xdr:row>71</xdr:row>
          <xdr:rowOff>292100</xdr:rowOff>
        </xdr:to>
        <xdr:sp macro="" textlink="">
          <xdr:nvSpPr>
            <xdr:cNvPr id="1153" name="Drop Down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xdr:twoCellAnchor editAs="oneCell">
    <xdr:from>
      <xdr:col>3</xdr:col>
      <xdr:colOff>0</xdr:colOff>
      <xdr:row>1</xdr:row>
      <xdr:rowOff>0</xdr:rowOff>
    </xdr:from>
    <xdr:to>
      <xdr:col>4</xdr:col>
      <xdr:colOff>342900</xdr:colOff>
      <xdr:row>2</xdr:row>
      <xdr:rowOff>114300</xdr:rowOff>
    </xdr:to>
    <xdr:pic>
      <xdr:nvPicPr>
        <xdr:cNvPr id="8" name="Picture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9700" y="190500"/>
          <a:ext cx="1460500"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Microsoft_Excel_97_-_2004_Worksheet1.xls"/><Relationship Id="rId4" Type="http://schemas.openxmlformats.org/officeDocument/2006/relationships/image" Target="../media/image1.emf"/><Relationship Id="rId5" Type="http://schemas.openxmlformats.org/officeDocument/2006/relationships/ctrlProp" Target="../ctrlProps/ctrlProp1.xml"/><Relationship Id="rId6" Type="http://schemas.openxmlformats.org/officeDocument/2006/relationships/ctrlProp" Target="../ctrlProps/ctrlProp2.xml"/><Relationship Id="rId7" Type="http://schemas.openxmlformats.org/officeDocument/2006/relationships/ctrlProp" Target="../ctrlProps/ctrlProp3.xml"/><Relationship Id="rId8" Type="http://schemas.openxmlformats.org/officeDocument/2006/relationships/ctrlProp" Target="../ctrlProps/ctrlProp4.xml"/><Relationship Id="rId9" Type="http://schemas.openxmlformats.org/officeDocument/2006/relationships/ctrlProp" Target="../ctrlProps/ctrlProp5.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K106"/>
  <sheetViews>
    <sheetView showGridLines="0" topLeftCell="A14" workbookViewId="0">
      <selection activeCell="F3" sqref="F3"/>
    </sheetView>
  </sheetViews>
  <sheetFormatPr baseColWidth="10" defaultColWidth="8.83203125" defaultRowHeight="12" x14ac:dyDescent="0"/>
  <cols>
    <col min="1" max="1" width="26" customWidth="1"/>
    <col min="2" max="2" width="23" customWidth="1"/>
    <col min="3" max="3" width="2.83203125" customWidth="1"/>
    <col min="4" max="4" width="14.6640625" style="3" customWidth="1"/>
    <col min="5" max="5" width="8.5" bestFit="1" customWidth="1"/>
    <col min="6" max="6" width="6.5" customWidth="1"/>
    <col min="7" max="7" width="12.1640625" customWidth="1"/>
    <col min="8" max="8" width="11.83203125" customWidth="1"/>
    <col min="9" max="9" width="5.5" style="10" customWidth="1"/>
    <col min="10" max="10" width="20.33203125" style="2" customWidth="1"/>
    <col min="15" max="15" width="5.6640625" customWidth="1"/>
    <col min="16" max="16" width="5.5" customWidth="1"/>
  </cols>
  <sheetData>
    <row r="1" spans="1:11" s="33" customFormat="1" ht="15">
      <c r="A1" s="1" t="s">
        <v>105</v>
      </c>
      <c r="D1" s="34"/>
      <c r="H1" s="35"/>
      <c r="I1" s="36"/>
      <c r="J1" s="35"/>
    </row>
    <row r="2" spans="1:11" s="33" customFormat="1" ht="15">
      <c r="A2" s="1" t="s">
        <v>3</v>
      </c>
      <c r="B2" s="29">
        <v>2014</v>
      </c>
      <c r="D2" s="34"/>
      <c r="E2" s="106" t="s">
        <v>7</v>
      </c>
      <c r="F2" s="106"/>
      <c r="G2" s="106"/>
      <c r="H2" s="106"/>
      <c r="I2" s="107"/>
      <c r="J2" s="107"/>
      <c r="K2" s="37"/>
    </row>
    <row r="3" spans="1:11" s="33" customFormat="1" ht="18.75" customHeight="1">
      <c r="A3" s="8" t="s">
        <v>2</v>
      </c>
      <c r="D3" s="34"/>
      <c r="I3" s="36"/>
      <c r="J3" s="38"/>
    </row>
    <row r="4" spans="1:11" s="40" customFormat="1">
      <c r="A4" s="136" t="s">
        <v>59</v>
      </c>
      <c r="B4" s="136"/>
      <c r="C4" s="136"/>
      <c r="D4" s="136"/>
      <c r="E4" s="136"/>
      <c r="F4" s="136"/>
      <c r="G4" s="136"/>
      <c r="H4" s="136"/>
      <c r="I4" s="136"/>
      <c r="J4" s="136"/>
      <c r="K4" s="39"/>
    </row>
    <row r="5" spans="1:11" s="14" customFormat="1">
      <c r="A5" s="137" t="s">
        <v>32</v>
      </c>
      <c r="B5" s="138"/>
      <c r="C5" s="138"/>
      <c r="D5" s="139"/>
      <c r="E5" s="124" t="s">
        <v>51</v>
      </c>
      <c r="F5" s="125"/>
      <c r="G5" s="125"/>
      <c r="H5" s="125"/>
      <c r="I5" s="125"/>
      <c r="J5" s="126"/>
      <c r="K5" s="9"/>
    </row>
    <row r="6" spans="1:11" s="14" customFormat="1">
      <c r="A6" s="137" t="s">
        <v>33</v>
      </c>
      <c r="B6" s="138"/>
      <c r="C6" s="138"/>
      <c r="D6" s="139"/>
      <c r="E6" s="124" t="s">
        <v>52</v>
      </c>
      <c r="F6" s="125"/>
      <c r="G6" s="125"/>
      <c r="H6" s="125"/>
      <c r="I6" s="125"/>
      <c r="J6" s="126"/>
      <c r="K6" s="17"/>
    </row>
    <row r="7" spans="1:11" s="14" customFormat="1">
      <c r="A7" s="137" t="s">
        <v>34</v>
      </c>
      <c r="B7" s="138"/>
      <c r="C7" s="138"/>
      <c r="D7" s="139"/>
      <c r="E7" s="128">
        <v>25000000</v>
      </c>
      <c r="F7" s="129"/>
      <c r="G7" s="129"/>
      <c r="H7" s="129"/>
      <c r="I7" s="129"/>
      <c r="J7" s="130"/>
      <c r="K7" s="17"/>
    </row>
    <row r="8" spans="1:11" s="14" customFormat="1">
      <c r="A8" s="137" t="s">
        <v>35</v>
      </c>
      <c r="B8" s="138"/>
      <c r="C8" s="138"/>
      <c r="D8" s="139"/>
      <c r="E8" s="128">
        <v>10000000</v>
      </c>
      <c r="F8" s="129"/>
      <c r="G8" s="129"/>
      <c r="H8" s="129"/>
      <c r="I8" s="129"/>
      <c r="J8" s="130"/>
      <c r="K8" s="17"/>
    </row>
    <row r="9" spans="1:11" s="14" customFormat="1">
      <c r="A9" s="137" t="s">
        <v>36</v>
      </c>
      <c r="B9" s="138"/>
      <c r="C9" s="138"/>
      <c r="D9" s="139"/>
      <c r="E9" s="89">
        <v>0.1</v>
      </c>
      <c r="F9" s="90"/>
      <c r="G9" s="90"/>
      <c r="H9" s="90"/>
      <c r="I9" s="90"/>
      <c r="J9" s="91"/>
      <c r="K9" s="17"/>
    </row>
    <row r="10" spans="1:11" s="14" customFormat="1">
      <c r="A10" s="137" t="s">
        <v>0</v>
      </c>
      <c r="B10" s="138"/>
      <c r="C10" s="138"/>
      <c r="D10" s="139"/>
      <c r="E10" s="157">
        <v>7233369</v>
      </c>
      <c r="F10" s="158"/>
      <c r="G10" s="158"/>
      <c r="H10" s="158"/>
      <c r="I10" s="131" t="s">
        <v>60</v>
      </c>
      <c r="J10" s="132"/>
      <c r="K10" s="17"/>
    </row>
    <row r="11" spans="1:11" s="14" customFormat="1">
      <c r="A11" s="137" t="s">
        <v>37</v>
      </c>
      <c r="B11" s="138"/>
      <c r="C11" s="138"/>
      <c r="D11" s="139"/>
      <c r="E11" s="127">
        <v>35431</v>
      </c>
      <c r="F11" s="125"/>
      <c r="G11" s="125"/>
      <c r="H11" s="125"/>
      <c r="I11" s="125"/>
      <c r="J11" s="126"/>
      <c r="K11" s="17"/>
    </row>
    <row r="12" spans="1:11" s="14" customFormat="1">
      <c r="A12" s="137" t="s">
        <v>31</v>
      </c>
      <c r="B12" s="138"/>
      <c r="C12" s="138"/>
      <c r="D12" s="139"/>
      <c r="E12" s="128">
        <v>2586440</v>
      </c>
      <c r="F12" s="129"/>
      <c r="G12" s="129"/>
      <c r="H12" s="129"/>
      <c r="I12" s="129"/>
      <c r="J12" s="130"/>
      <c r="K12" s="17"/>
    </row>
    <row r="13" spans="1:11" s="14" customFormat="1">
      <c r="A13" s="151" t="s">
        <v>30</v>
      </c>
      <c r="B13" s="152"/>
      <c r="C13" s="152"/>
      <c r="D13" s="153"/>
      <c r="E13" s="124">
        <v>2015</v>
      </c>
      <c r="F13" s="125"/>
      <c r="G13" s="125"/>
      <c r="H13" s="125"/>
      <c r="I13" s="125"/>
      <c r="J13" s="126"/>
      <c r="K13" s="17"/>
    </row>
    <row r="14" spans="1:11" s="14" customFormat="1">
      <c r="A14" s="151" t="s">
        <v>38</v>
      </c>
      <c r="B14" s="152"/>
      <c r="C14" s="152"/>
      <c r="D14" s="153"/>
      <c r="E14" s="124">
        <v>2019</v>
      </c>
      <c r="F14" s="125"/>
      <c r="G14" s="125"/>
      <c r="H14" s="125"/>
      <c r="I14" s="125"/>
      <c r="J14" s="126"/>
      <c r="K14" s="17"/>
    </row>
    <row r="15" spans="1:11" s="14" customFormat="1" ht="12.75" customHeight="1">
      <c r="A15" s="151" t="s">
        <v>50</v>
      </c>
      <c r="B15" s="152"/>
      <c r="C15" s="152"/>
      <c r="D15" s="153"/>
      <c r="E15" s="133" t="s">
        <v>79</v>
      </c>
      <c r="F15" s="134"/>
      <c r="G15" s="134"/>
      <c r="H15" s="134"/>
      <c r="I15" s="134"/>
      <c r="J15" s="135"/>
      <c r="K15" s="17"/>
    </row>
    <row r="16" spans="1:11" s="14" customFormat="1">
      <c r="A16" s="89" t="s">
        <v>42</v>
      </c>
      <c r="B16" s="90"/>
      <c r="C16" s="90"/>
      <c r="D16" s="91"/>
      <c r="E16" s="89">
        <v>7.9899999999999999E-2</v>
      </c>
      <c r="F16" s="90"/>
      <c r="G16" s="90"/>
      <c r="H16" s="90"/>
      <c r="I16" s="90"/>
      <c r="J16" s="91"/>
      <c r="K16" s="17"/>
    </row>
    <row r="17" spans="1:11" s="14" customFormat="1">
      <c r="A17" s="89" t="s">
        <v>43</v>
      </c>
      <c r="B17" s="90"/>
      <c r="C17" s="90"/>
      <c r="D17" s="91"/>
      <c r="E17" s="89">
        <v>0.39961799999999997</v>
      </c>
      <c r="F17" s="90"/>
      <c r="G17" s="90"/>
      <c r="H17" s="90"/>
      <c r="I17" s="90"/>
      <c r="J17" s="91"/>
      <c r="K17" s="17"/>
    </row>
    <row r="18" spans="1:11" s="14" customFormat="1">
      <c r="A18" s="89" t="s">
        <v>44</v>
      </c>
      <c r="B18" s="90"/>
      <c r="C18" s="90"/>
      <c r="D18" s="91"/>
      <c r="E18" s="89">
        <v>7.9899999999999999E-2</v>
      </c>
      <c r="F18" s="90"/>
      <c r="G18" s="90"/>
      <c r="H18" s="90"/>
      <c r="I18" s="90"/>
      <c r="J18" s="91"/>
      <c r="K18" s="17"/>
    </row>
    <row r="19" spans="1:11" s="14" customFormat="1">
      <c r="A19" s="89" t="s">
        <v>45</v>
      </c>
      <c r="B19" s="90"/>
      <c r="C19" s="90"/>
      <c r="D19" s="91"/>
      <c r="E19" s="89">
        <v>7.9899999999999999E-2</v>
      </c>
      <c r="F19" s="90"/>
      <c r="G19" s="90"/>
      <c r="H19" s="90"/>
      <c r="I19" s="90"/>
      <c r="J19" s="91"/>
      <c r="K19" s="17"/>
    </row>
    <row r="20" spans="1:11" s="14" customFormat="1">
      <c r="A20" s="89" t="s">
        <v>46</v>
      </c>
      <c r="B20" s="90"/>
      <c r="C20" s="90"/>
      <c r="D20" s="91"/>
      <c r="E20" s="89">
        <v>0.11990000000000001</v>
      </c>
      <c r="F20" s="90"/>
      <c r="G20" s="90"/>
      <c r="H20" s="90"/>
      <c r="I20" s="90"/>
      <c r="J20" s="91"/>
      <c r="K20" s="17"/>
    </row>
    <row r="21" spans="1:11" s="14" customFormat="1">
      <c r="A21" s="89" t="s">
        <v>47</v>
      </c>
      <c r="B21" s="90"/>
      <c r="C21" s="90"/>
      <c r="D21" s="91"/>
      <c r="E21" s="89">
        <v>0.11990000000000001</v>
      </c>
      <c r="F21" s="90"/>
      <c r="G21" s="90"/>
      <c r="H21" s="90"/>
      <c r="I21" s="90"/>
      <c r="J21" s="91"/>
      <c r="K21" s="17"/>
    </row>
    <row r="22" spans="1:11" s="14" customFormat="1">
      <c r="A22" s="89" t="s">
        <v>48</v>
      </c>
      <c r="B22" s="90"/>
      <c r="C22" s="90"/>
      <c r="D22" s="91"/>
      <c r="E22" s="89">
        <v>3.9899999999999998E-2</v>
      </c>
      <c r="F22" s="90"/>
      <c r="G22" s="90"/>
      <c r="H22" s="90"/>
      <c r="I22" s="90"/>
      <c r="J22" s="91"/>
      <c r="K22" s="17"/>
    </row>
    <row r="23" spans="1:11" s="14" customFormat="1">
      <c r="A23" s="89" t="s">
        <v>49</v>
      </c>
      <c r="B23" s="90"/>
      <c r="C23" s="90"/>
      <c r="D23" s="91"/>
      <c r="E23" s="89">
        <v>7.9899999999999999E-2</v>
      </c>
      <c r="F23" s="90"/>
      <c r="G23" s="90"/>
      <c r="H23" s="90"/>
      <c r="I23" s="90"/>
      <c r="J23" s="91"/>
      <c r="K23" s="17"/>
    </row>
    <row r="24" spans="1:11" s="14" customFormat="1">
      <c r="A24" s="45"/>
      <c r="B24" s="46"/>
      <c r="C24" s="46"/>
      <c r="D24" s="48" t="s">
        <v>5</v>
      </c>
      <c r="E24" s="154">
        <f>SUM(E16:J23)</f>
        <v>0.99891799999999997</v>
      </c>
      <c r="F24" s="155"/>
      <c r="G24" s="155"/>
      <c r="H24" s="155"/>
      <c r="I24" s="155"/>
      <c r="J24" s="156"/>
      <c r="K24" s="17"/>
    </row>
    <row r="25" spans="1:11" s="14" customFormat="1">
      <c r="A25" s="151" t="s">
        <v>39</v>
      </c>
      <c r="B25" s="152"/>
      <c r="C25" s="152"/>
      <c r="D25" s="153"/>
      <c r="E25" s="163">
        <f>COUNTA(A29:A34)</f>
        <v>6</v>
      </c>
      <c r="F25" s="164"/>
      <c r="G25" s="164"/>
      <c r="H25" s="164"/>
      <c r="I25" s="164"/>
      <c r="J25" s="165"/>
      <c r="K25" s="17"/>
    </row>
    <row r="26" spans="1:11" s="14" customFormat="1">
      <c r="A26" s="151" t="s">
        <v>40</v>
      </c>
      <c r="B26" s="152"/>
      <c r="C26" s="152"/>
      <c r="D26" s="153"/>
      <c r="E26" s="124">
        <v>406</v>
      </c>
      <c r="F26" s="125"/>
      <c r="G26" s="125"/>
      <c r="H26" s="125"/>
      <c r="I26" s="125"/>
      <c r="J26" s="126"/>
      <c r="K26" s="17"/>
    </row>
    <row r="27" spans="1:11" s="40" customFormat="1">
      <c r="A27" s="136" t="s">
        <v>102</v>
      </c>
      <c r="B27" s="136"/>
      <c r="C27" s="136"/>
      <c r="D27" s="136"/>
      <c r="E27" s="136"/>
      <c r="F27" s="136"/>
      <c r="G27" s="136"/>
      <c r="H27" s="136"/>
      <c r="I27" s="136"/>
      <c r="J27" s="136"/>
      <c r="K27" s="39"/>
    </row>
    <row r="28" spans="1:11" s="27" customFormat="1" ht="38.25" customHeight="1">
      <c r="A28" s="28" t="s">
        <v>8</v>
      </c>
      <c r="B28" s="49" t="s">
        <v>9</v>
      </c>
      <c r="C28" s="77" t="s">
        <v>10</v>
      </c>
      <c r="D28" s="77"/>
      <c r="E28" s="69" t="s">
        <v>99</v>
      </c>
      <c r="F28" s="69" t="s">
        <v>100</v>
      </c>
      <c r="G28" s="69" t="s">
        <v>101</v>
      </c>
      <c r="H28" s="159" t="s">
        <v>11</v>
      </c>
      <c r="I28" s="160"/>
      <c r="J28" s="49" t="s">
        <v>95</v>
      </c>
      <c r="K28" s="26"/>
    </row>
    <row r="29" spans="1:11" s="16" customFormat="1" ht="30" customHeight="1">
      <c r="A29" s="42" t="s">
        <v>80</v>
      </c>
      <c r="B29" s="22"/>
      <c r="C29" s="78"/>
      <c r="D29" s="78"/>
      <c r="E29" s="22"/>
      <c r="F29" s="22">
        <v>1.25</v>
      </c>
      <c r="G29" s="56">
        <v>0.98</v>
      </c>
      <c r="H29" s="117" t="s">
        <v>86</v>
      </c>
      <c r="I29" s="118"/>
      <c r="J29" s="56"/>
      <c r="K29" s="18"/>
    </row>
    <row r="30" spans="1:11" s="16" customFormat="1">
      <c r="A30" s="42" t="s">
        <v>81</v>
      </c>
      <c r="B30" s="22"/>
      <c r="C30" s="78"/>
      <c r="D30" s="78"/>
      <c r="E30" s="22"/>
      <c r="F30" s="22"/>
      <c r="G30" s="56"/>
      <c r="H30" s="117"/>
      <c r="I30" s="118"/>
      <c r="J30" s="56"/>
      <c r="K30" s="19"/>
    </row>
    <row r="31" spans="1:11" s="16" customFormat="1">
      <c r="A31" s="42" t="s">
        <v>82</v>
      </c>
      <c r="B31" s="22"/>
      <c r="C31" s="78"/>
      <c r="D31" s="78"/>
      <c r="E31" s="22"/>
      <c r="F31" s="22"/>
      <c r="G31" s="56"/>
      <c r="H31" s="117"/>
      <c r="I31" s="118"/>
      <c r="J31" s="56"/>
    </row>
    <row r="32" spans="1:11" s="16" customFormat="1">
      <c r="A32" s="42" t="s">
        <v>83</v>
      </c>
      <c r="B32" s="22"/>
      <c r="C32" s="78"/>
      <c r="D32" s="78"/>
      <c r="E32" s="22"/>
      <c r="F32" s="22"/>
      <c r="G32" s="56"/>
      <c r="H32" s="117"/>
      <c r="I32" s="118"/>
      <c r="J32" s="56"/>
      <c r="K32" s="19"/>
    </row>
    <row r="33" spans="1:11" s="16" customFormat="1">
      <c r="A33" s="42" t="s">
        <v>84</v>
      </c>
      <c r="B33" s="22"/>
      <c r="C33" s="78"/>
      <c r="D33" s="78"/>
      <c r="E33" s="22"/>
      <c r="F33" s="22"/>
      <c r="G33" s="56"/>
      <c r="H33" s="117"/>
      <c r="I33" s="118"/>
      <c r="J33" s="56"/>
      <c r="K33" s="19"/>
    </row>
    <row r="34" spans="1:11" s="16" customFormat="1" ht="13" thickBot="1">
      <c r="A34" s="66" t="s">
        <v>85</v>
      </c>
      <c r="B34" s="67"/>
      <c r="C34" s="83"/>
      <c r="D34" s="83"/>
      <c r="E34" s="67"/>
      <c r="F34" s="67"/>
      <c r="G34" s="68"/>
      <c r="H34" s="119"/>
      <c r="I34" s="120"/>
      <c r="J34" s="68"/>
    </row>
    <row r="35" spans="1:11" s="14" customFormat="1">
      <c r="A35" s="62" t="s">
        <v>61</v>
      </c>
      <c r="B35" s="63" t="s">
        <v>62</v>
      </c>
      <c r="C35" s="64"/>
      <c r="D35" s="65"/>
      <c r="E35" s="162">
        <v>3</v>
      </c>
      <c r="F35" s="162"/>
      <c r="G35" s="162"/>
      <c r="H35" s="162"/>
      <c r="I35" s="162"/>
      <c r="J35" s="162"/>
    </row>
    <row r="36" spans="1:11" s="14" customFormat="1">
      <c r="A36" s="161" t="s">
        <v>12</v>
      </c>
      <c r="B36" s="161"/>
      <c r="C36" s="161"/>
      <c r="D36" s="161"/>
      <c r="E36" s="123">
        <v>0.25569999999999998</v>
      </c>
      <c r="F36" s="123"/>
      <c r="G36" s="123"/>
      <c r="H36" s="123"/>
      <c r="I36" s="123"/>
      <c r="J36" s="123"/>
      <c r="K36" s="18"/>
    </row>
    <row r="37" spans="1:11" s="14" customFormat="1">
      <c r="A37" s="161" t="s">
        <v>13</v>
      </c>
      <c r="B37" s="161"/>
      <c r="C37" s="161"/>
      <c r="D37" s="161"/>
      <c r="E37" s="123">
        <v>0.5</v>
      </c>
      <c r="F37" s="123"/>
      <c r="G37" s="123"/>
      <c r="H37" s="123"/>
      <c r="I37" s="123"/>
      <c r="J37" s="123"/>
      <c r="K37" s="18"/>
    </row>
    <row r="38" spans="1:11" s="40" customFormat="1">
      <c r="A38" s="150" t="s">
        <v>14</v>
      </c>
      <c r="B38" s="150"/>
      <c r="C38" s="150"/>
      <c r="D38" s="150"/>
      <c r="E38" s="150"/>
      <c r="F38" s="143">
        <f>B2</f>
        <v>2014</v>
      </c>
      <c r="G38" s="143"/>
      <c r="H38" s="143"/>
      <c r="I38" s="143"/>
      <c r="J38" s="143"/>
    </row>
    <row r="39" spans="1:11" s="40" customFormat="1">
      <c r="A39" s="60"/>
      <c r="B39" s="60"/>
      <c r="C39" s="60"/>
      <c r="D39" s="60"/>
      <c r="E39" s="60"/>
      <c r="F39" s="57"/>
      <c r="G39" s="72"/>
      <c r="H39" s="57"/>
      <c r="I39" s="57"/>
      <c r="J39" s="57"/>
    </row>
    <row r="40" spans="1:11" s="51" customFormat="1" ht="15.75" customHeight="1">
      <c r="A40" s="84" t="s">
        <v>8</v>
      </c>
      <c r="B40" s="84" t="s">
        <v>15</v>
      </c>
      <c r="C40" s="85" t="s">
        <v>96</v>
      </c>
      <c r="D40" s="86"/>
      <c r="E40" s="85" t="s">
        <v>103</v>
      </c>
      <c r="F40" s="121"/>
      <c r="G40" s="75" t="s">
        <v>87</v>
      </c>
      <c r="H40" s="85" t="s">
        <v>63</v>
      </c>
      <c r="I40" s="121"/>
      <c r="J40" s="84" t="s">
        <v>16</v>
      </c>
      <c r="K40" s="50"/>
    </row>
    <row r="41" spans="1:11" s="51" customFormat="1" ht="21" customHeight="1">
      <c r="A41" s="76"/>
      <c r="B41" s="76"/>
      <c r="C41" s="87"/>
      <c r="D41" s="88"/>
      <c r="E41" s="87"/>
      <c r="F41" s="122"/>
      <c r="G41" s="76"/>
      <c r="H41" s="87"/>
      <c r="I41" s="122"/>
      <c r="J41" s="76"/>
      <c r="K41" s="50"/>
    </row>
    <row r="42" spans="1:11" s="15" customFormat="1">
      <c r="A42" s="47"/>
      <c r="B42" s="22"/>
      <c r="C42" s="73"/>
      <c r="D42" s="71"/>
      <c r="E42" s="79"/>
      <c r="F42" s="80"/>
      <c r="G42" s="53"/>
      <c r="H42" s="79"/>
      <c r="I42" s="80"/>
      <c r="J42" s="52"/>
      <c r="K42" s="18"/>
    </row>
    <row r="43" spans="1:11" s="15" customFormat="1">
      <c r="A43" s="47"/>
      <c r="B43" s="22"/>
      <c r="C43" s="73"/>
      <c r="D43" s="71"/>
      <c r="E43" s="79"/>
      <c r="F43" s="80"/>
      <c r="G43" s="53"/>
      <c r="H43" s="79"/>
      <c r="I43" s="80"/>
      <c r="J43" s="52"/>
      <c r="K43" s="18"/>
    </row>
    <row r="44" spans="1:11" s="15" customFormat="1">
      <c r="A44" s="47"/>
      <c r="B44" s="22"/>
      <c r="C44" s="73"/>
      <c r="D44" s="71"/>
      <c r="E44" s="79"/>
      <c r="F44" s="80"/>
      <c r="G44" s="53"/>
      <c r="H44" s="79"/>
      <c r="I44" s="80"/>
      <c r="J44" s="52"/>
      <c r="K44" s="18"/>
    </row>
    <row r="45" spans="1:11" s="15" customFormat="1">
      <c r="A45" s="47"/>
      <c r="B45" s="22"/>
      <c r="C45" s="73"/>
      <c r="D45" s="71"/>
      <c r="E45" s="79"/>
      <c r="F45" s="80"/>
      <c r="G45" s="53"/>
      <c r="H45" s="79"/>
      <c r="I45" s="80"/>
      <c r="J45" s="52"/>
    </row>
    <row r="46" spans="1:11" s="15" customFormat="1" ht="36">
      <c r="A46" s="47" t="s">
        <v>97</v>
      </c>
      <c r="B46" s="22"/>
      <c r="C46" s="74"/>
      <c r="D46" s="70"/>
      <c r="E46" s="81"/>
      <c r="F46" s="82"/>
      <c r="G46" s="54"/>
      <c r="H46" s="79"/>
      <c r="I46" s="80"/>
      <c r="J46" s="52"/>
      <c r="K46" s="21"/>
    </row>
    <row r="47" spans="1:11" s="15" customFormat="1">
      <c r="A47" s="61"/>
      <c r="B47" s="61"/>
      <c r="C47" s="59"/>
      <c r="D47" s="59"/>
      <c r="E47" s="59"/>
      <c r="F47" s="59"/>
      <c r="G47" s="70"/>
      <c r="H47" s="58"/>
      <c r="I47" s="58"/>
      <c r="J47" s="71"/>
      <c r="K47" s="21"/>
    </row>
    <row r="48" spans="1:11" s="40" customFormat="1">
      <c r="A48" s="150" t="s">
        <v>17</v>
      </c>
      <c r="B48" s="150"/>
      <c r="C48" s="150"/>
      <c r="D48" s="150"/>
      <c r="E48" s="150"/>
      <c r="F48" s="150"/>
      <c r="G48" s="143">
        <f>B2</f>
        <v>2014</v>
      </c>
      <c r="H48" s="143"/>
      <c r="I48" s="143"/>
      <c r="J48" s="143"/>
    </row>
    <row r="49" spans="1:11" s="12" customFormat="1">
      <c r="A49" s="140" t="s">
        <v>8</v>
      </c>
      <c r="B49" s="140"/>
      <c r="C49" s="144" t="s">
        <v>15</v>
      </c>
      <c r="D49" s="144"/>
      <c r="E49" s="145" t="s">
        <v>63</v>
      </c>
      <c r="F49" s="146"/>
      <c r="G49" s="147"/>
      <c r="H49" s="140" t="s">
        <v>16</v>
      </c>
      <c r="I49" s="140"/>
      <c r="J49" s="140"/>
      <c r="K49" s="11"/>
    </row>
    <row r="50" spans="1:11" s="15" customFormat="1">
      <c r="A50" s="141"/>
      <c r="B50" s="141"/>
      <c r="C50" s="149"/>
      <c r="D50" s="149"/>
      <c r="E50" s="79"/>
      <c r="F50" s="148"/>
      <c r="G50" s="80"/>
      <c r="H50" s="142"/>
      <c r="I50" s="142"/>
      <c r="J50" s="142"/>
      <c r="K50" s="18"/>
    </row>
    <row r="51" spans="1:11" s="15" customFormat="1">
      <c r="A51" s="141"/>
      <c r="B51" s="141"/>
      <c r="C51" s="149"/>
      <c r="D51" s="149"/>
      <c r="E51" s="79"/>
      <c r="F51" s="148"/>
      <c r="G51" s="80"/>
      <c r="H51" s="142"/>
      <c r="I51" s="142"/>
      <c r="J51" s="142"/>
      <c r="K51" s="18"/>
    </row>
    <row r="52" spans="1:11" s="15" customFormat="1">
      <c r="A52" s="141"/>
      <c r="B52" s="141"/>
      <c r="C52" s="149"/>
      <c r="D52" s="149"/>
      <c r="E52" s="79"/>
      <c r="F52" s="148"/>
      <c r="G52" s="80"/>
      <c r="H52" s="142"/>
      <c r="I52" s="142"/>
      <c r="J52" s="142"/>
      <c r="K52" s="18"/>
    </row>
    <row r="53" spans="1:11" s="40" customFormat="1">
      <c r="A53" s="150" t="s">
        <v>18</v>
      </c>
      <c r="B53" s="150"/>
      <c r="C53" s="150"/>
      <c r="D53" s="150"/>
      <c r="E53" s="150"/>
      <c r="F53" s="150"/>
      <c r="G53" s="143">
        <f>B2</f>
        <v>2014</v>
      </c>
      <c r="H53" s="143"/>
      <c r="I53" s="143"/>
      <c r="J53" s="143"/>
    </row>
    <row r="54" spans="1:11" s="12" customFormat="1">
      <c r="A54" s="140" t="s">
        <v>8</v>
      </c>
      <c r="B54" s="140"/>
      <c r="C54" s="145" t="s">
        <v>15</v>
      </c>
      <c r="D54" s="146"/>
      <c r="E54" s="147"/>
      <c r="F54" s="145" t="s">
        <v>63</v>
      </c>
      <c r="G54" s="146"/>
      <c r="H54" s="147"/>
      <c r="I54" s="144" t="s">
        <v>16</v>
      </c>
      <c r="J54" s="144"/>
      <c r="K54" s="11"/>
    </row>
    <row r="55" spans="1:11" s="15" customFormat="1">
      <c r="A55" s="141"/>
      <c r="B55" s="141"/>
      <c r="C55" s="171"/>
      <c r="D55" s="172"/>
      <c r="E55" s="173"/>
      <c r="F55" s="171"/>
      <c r="G55" s="172"/>
      <c r="H55" s="173"/>
      <c r="I55" s="177"/>
      <c r="J55" s="177"/>
      <c r="K55" s="18"/>
    </row>
    <row r="56" spans="1:11" s="15" customFormat="1">
      <c r="A56" s="141"/>
      <c r="B56" s="141"/>
      <c r="C56" s="171"/>
      <c r="D56" s="172"/>
      <c r="E56" s="173"/>
      <c r="F56" s="171"/>
      <c r="G56" s="172"/>
      <c r="H56" s="173"/>
      <c r="I56" s="177"/>
      <c r="J56" s="177"/>
      <c r="K56" s="18"/>
    </row>
    <row r="57" spans="1:11" s="15" customFormat="1">
      <c r="A57" s="141"/>
      <c r="B57" s="141"/>
      <c r="C57" s="171"/>
      <c r="D57" s="172"/>
      <c r="E57" s="173"/>
      <c r="F57" s="171"/>
      <c r="G57" s="172"/>
      <c r="H57" s="173"/>
      <c r="I57" s="177"/>
      <c r="J57" s="177"/>
      <c r="K57" s="18"/>
    </row>
    <row r="58" spans="1:11" s="15" customFormat="1">
      <c r="A58" s="141"/>
      <c r="B58" s="141"/>
      <c r="C58" s="171"/>
      <c r="D58" s="172"/>
      <c r="E58" s="173"/>
      <c r="F58" s="171"/>
      <c r="G58" s="172"/>
      <c r="H58" s="173"/>
      <c r="I58" s="177"/>
      <c r="J58" s="177"/>
    </row>
    <row r="59" spans="1:11" s="15" customFormat="1">
      <c r="A59" s="141"/>
      <c r="B59" s="141"/>
      <c r="C59" s="174"/>
      <c r="D59" s="175"/>
      <c r="E59" s="176"/>
      <c r="F59" s="171"/>
      <c r="G59" s="172"/>
      <c r="H59" s="173"/>
      <c r="I59" s="177"/>
      <c r="J59" s="177"/>
      <c r="K59" s="21"/>
    </row>
    <row r="60" spans="1:11" s="40" customFormat="1">
      <c r="A60" s="170" t="s">
        <v>19</v>
      </c>
      <c r="B60" s="170"/>
      <c r="C60" s="170"/>
      <c r="D60" s="170"/>
      <c r="E60" s="170"/>
      <c r="F60" s="170"/>
      <c r="G60" s="170"/>
      <c r="H60" s="170"/>
      <c r="I60" s="170"/>
      <c r="J60" s="170"/>
    </row>
    <row r="61" spans="1:11" s="14" customFormat="1" ht="12.75" customHeight="1">
      <c r="A61" s="178" t="s">
        <v>21</v>
      </c>
      <c r="B61" s="179"/>
      <c r="C61" s="180">
        <v>1301947</v>
      </c>
      <c r="D61" s="181"/>
      <c r="E61" s="108" t="s">
        <v>22</v>
      </c>
      <c r="F61" s="109"/>
      <c r="G61" s="109"/>
      <c r="H61" s="109"/>
      <c r="I61" s="110"/>
      <c r="J61" s="44">
        <v>849405</v>
      </c>
      <c r="K61" s="18"/>
    </row>
    <row r="62" spans="1:11" s="14" customFormat="1" ht="27.75" customHeight="1">
      <c r="A62" s="178" t="s">
        <v>88</v>
      </c>
      <c r="B62" s="179"/>
      <c r="C62" s="190">
        <v>0.67949999999999999</v>
      </c>
      <c r="D62" s="191"/>
      <c r="E62" s="111" t="s">
        <v>92</v>
      </c>
      <c r="F62" s="112"/>
      <c r="G62" s="112"/>
      <c r="H62" s="112"/>
      <c r="I62" s="113"/>
      <c r="J62" s="31">
        <v>0.70309999999999995</v>
      </c>
      <c r="K62" s="20"/>
    </row>
    <row r="63" spans="1:11" s="14" customFormat="1" ht="27.75" customHeight="1">
      <c r="A63" s="178" t="s">
        <v>89</v>
      </c>
      <c r="B63" s="179"/>
      <c r="C63" s="190">
        <v>0.01</v>
      </c>
      <c r="D63" s="191"/>
      <c r="E63" s="114" t="s">
        <v>93</v>
      </c>
      <c r="F63" s="115"/>
      <c r="G63" s="115"/>
      <c r="H63" s="115"/>
      <c r="I63" s="116"/>
      <c r="J63" s="31">
        <v>0.01</v>
      </c>
      <c r="K63" s="20"/>
    </row>
    <row r="64" spans="1:11" s="14" customFormat="1" ht="27.75" customHeight="1">
      <c r="A64" s="178" t="s">
        <v>90</v>
      </c>
      <c r="B64" s="179"/>
      <c r="C64" s="190">
        <v>8.1299999999999997E-2</v>
      </c>
      <c r="D64" s="191"/>
      <c r="E64" s="114" t="s">
        <v>91</v>
      </c>
      <c r="F64" s="115"/>
      <c r="G64" s="115"/>
      <c r="H64" s="115"/>
      <c r="I64" s="116"/>
      <c r="J64" s="31">
        <v>7.2900000000000006E-2</v>
      </c>
      <c r="K64" s="20"/>
    </row>
    <row r="65" spans="1:11" s="14" customFormat="1" ht="18" customHeight="1">
      <c r="A65" s="178" t="s">
        <v>23</v>
      </c>
      <c r="B65" s="179"/>
      <c r="C65" s="186">
        <v>0</v>
      </c>
      <c r="D65" s="187"/>
      <c r="E65" s="114" t="s">
        <v>26</v>
      </c>
      <c r="F65" s="115"/>
      <c r="G65" s="115"/>
      <c r="H65" s="115"/>
      <c r="I65" s="116"/>
      <c r="J65" s="32">
        <v>2083136</v>
      </c>
      <c r="K65" s="20"/>
    </row>
    <row r="66" spans="1:11" s="14" customFormat="1" ht="18" customHeight="1">
      <c r="A66" s="178" t="s">
        <v>24</v>
      </c>
      <c r="B66" s="179"/>
      <c r="C66" s="188">
        <v>41639</v>
      </c>
      <c r="D66" s="189"/>
      <c r="E66" s="114" t="s">
        <v>27</v>
      </c>
      <c r="F66" s="115"/>
      <c r="G66" s="115"/>
      <c r="H66" s="115"/>
      <c r="I66" s="116"/>
      <c r="J66" s="32">
        <v>1608012</v>
      </c>
      <c r="K66" s="20"/>
    </row>
    <row r="67" spans="1:11" s="33" customFormat="1" ht="15">
      <c r="A67" s="1" t="s">
        <v>6</v>
      </c>
      <c r="D67" s="34"/>
      <c r="H67" s="35"/>
      <c r="I67" s="36"/>
      <c r="J67" s="35"/>
    </row>
    <row r="68" spans="1:11" s="33" customFormat="1" ht="15">
      <c r="A68" s="1" t="s">
        <v>3</v>
      </c>
      <c r="B68" s="29">
        <f>B2</f>
        <v>2014</v>
      </c>
      <c r="D68" s="34"/>
      <c r="E68" s="106"/>
      <c r="F68" s="106"/>
      <c r="G68" s="106"/>
      <c r="H68" s="106"/>
      <c r="I68" s="107"/>
      <c r="J68" s="107"/>
      <c r="K68" s="37"/>
    </row>
    <row r="69" spans="1:11" s="33" customFormat="1" ht="18.75" customHeight="1">
      <c r="A69" s="8" t="s">
        <v>4</v>
      </c>
      <c r="D69" s="34"/>
      <c r="I69" s="36"/>
      <c r="J69" s="38"/>
    </row>
    <row r="70" spans="1:11" s="40" customFormat="1">
      <c r="A70" s="182" t="s">
        <v>94</v>
      </c>
      <c r="B70" s="182"/>
      <c r="C70" s="182"/>
      <c r="D70" s="182"/>
      <c r="E70" s="182"/>
      <c r="F70" s="182"/>
      <c r="G70" s="182"/>
      <c r="H70" s="182"/>
      <c r="I70" s="182"/>
      <c r="J70" s="182"/>
    </row>
    <row r="71" spans="1:11" s="14" customFormat="1" ht="28.5" customHeight="1">
      <c r="A71" s="178" t="s">
        <v>25</v>
      </c>
      <c r="B71" s="179"/>
      <c r="C71" s="183"/>
      <c r="D71" s="184"/>
      <c r="E71" s="184"/>
      <c r="F71" s="184"/>
      <c r="G71" s="184"/>
      <c r="H71" s="184"/>
      <c r="I71" s="184"/>
      <c r="J71" s="185"/>
    </row>
    <row r="72" spans="1:11" s="14" customFormat="1" ht="18" customHeight="1">
      <c r="A72" s="178" t="s">
        <v>98</v>
      </c>
      <c r="B72" s="179"/>
      <c r="C72" s="186">
        <v>0</v>
      </c>
      <c r="D72" s="187"/>
      <c r="E72" s="114" t="s">
        <v>26</v>
      </c>
      <c r="F72" s="115"/>
      <c r="G72" s="115"/>
      <c r="H72" s="115"/>
      <c r="I72" s="116"/>
      <c r="J72" s="55">
        <v>2083136</v>
      </c>
      <c r="K72" s="20"/>
    </row>
    <row r="73" spans="1:11" s="14" customFormat="1" ht="88.5" customHeight="1">
      <c r="A73" s="41" t="s">
        <v>20</v>
      </c>
      <c r="B73" s="167" t="s">
        <v>70</v>
      </c>
      <c r="C73" s="168"/>
      <c r="D73" s="168"/>
      <c r="E73" s="168"/>
      <c r="F73" s="168"/>
      <c r="G73" s="168"/>
      <c r="H73" s="168"/>
      <c r="I73" s="168"/>
      <c r="J73" s="169"/>
    </row>
    <row r="74" spans="1:11" s="40" customFormat="1" ht="16.5" customHeight="1">
      <c r="A74" s="101" t="s">
        <v>28</v>
      </c>
      <c r="B74" s="102"/>
      <c r="C74" s="102"/>
      <c r="D74" s="102"/>
      <c r="E74" s="102"/>
      <c r="F74" s="102"/>
      <c r="G74" s="102"/>
      <c r="H74" s="102"/>
      <c r="I74" s="102"/>
      <c r="J74" s="102"/>
    </row>
    <row r="75" spans="1:11" s="40" customFormat="1" ht="38.25" customHeight="1">
      <c r="A75" s="103" t="s">
        <v>58</v>
      </c>
      <c r="B75" s="104"/>
      <c r="C75" s="104"/>
      <c r="D75" s="104"/>
      <c r="E75" s="104"/>
      <c r="F75" s="104"/>
      <c r="G75" s="104"/>
      <c r="H75" s="104"/>
      <c r="I75" s="104"/>
      <c r="J75" s="105"/>
    </row>
    <row r="76" spans="1:11" s="40" customFormat="1" ht="52.5" customHeight="1">
      <c r="A76" s="98" t="s">
        <v>71</v>
      </c>
      <c r="B76" s="99"/>
      <c r="C76" s="99"/>
      <c r="D76" s="99"/>
      <c r="E76" s="99"/>
      <c r="F76" s="99"/>
      <c r="G76" s="99"/>
      <c r="H76" s="99"/>
      <c r="I76" s="99"/>
      <c r="J76" s="100"/>
    </row>
    <row r="77" spans="1:11" s="40" customFormat="1" ht="24" customHeight="1">
      <c r="A77" s="101" t="s">
        <v>75</v>
      </c>
      <c r="B77" s="102"/>
      <c r="C77" s="102"/>
      <c r="D77" s="102"/>
      <c r="E77" s="102"/>
      <c r="F77" s="102"/>
      <c r="G77" s="102"/>
      <c r="H77" s="102"/>
      <c r="I77" s="102"/>
      <c r="J77" s="102"/>
    </row>
    <row r="78" spans="1:11" s="40" customFormat="1" ht="32.25" customHeight="1">
      <c r="A78" s="103" t="s">
        <v>76</v>
      </c>
      <c r="B78" s="104"/>
      <c r="C78" s="104"/>
      <c r="D78" s="104"/>
      <c r="E78" s="104"/>
      <c r="F78" s="104"/>
      <c r="G78" s="104"/>
      <c r="H78" s="104"/>
      <c r="I78" s="104"/>
      <c r="J78" s="105"/>
    </row>
    <row r="79" spans="1:11" s="40" customFormat="1" ht="62.25" customHeight="1">
      <c r="A79" s="95" t="s">
        <v>77</v>
      </c>
      <c r="B79" s="96"/>
      <c r="C79" s="96"/>
      <c r="D79" s="96"/>
      <c r="E79" s="96"/>
      <c r="F79" s="96"/>
      <c r="G79" s="96"/>
      <c r="H79" s="96"/>
      <c r="I79" s="96"/>
      <c r="J79" s="97"/>
    </row>
    <row r="80" spans="1:11" s="40" customFormat="1" ht="21.75" customHeight="1">
      <c r="A80" s="95" t="s">
        <v>53</v>
      </c>
      <c r="B80" s="96"/>
      <c r="C80" s="96"/>
      <c r="D80" s="96"/>
      <c r="E80" s="96"/>
      <c r="F80" s="96"/>
      <c r="G80" s="96"/>
      <c r="H80" s="96"/>
      <c r="I80" s="96"/>
      <c r="J80" s="97"/>
    </row>
    <row r="81" spans="1:10" s="40" customFormat="1" ht="12.75" customHeight="1">
      <c r="A81" s="95" t="s">
        <v>54</v>
      </c>
      <c r="B81" s="96"/>
      <c r="C81" s="96"/>
      <c r="D81" s="96"/>
      <c r="E81" s="96"/>
      <c r="F81" s="96"/>
      <c r="G81" s="96"/>
      <c r="H81" s="96"/>
      <c r="I81" s="96"/>
      <c r="J81" s="97"/>
    </row>
    <row r="82" spans="1:10" s="40" customFormat="1" ht="12.75" customHeight="1">
      <c r="A82" s="95" t="s">
        <v>78</v>
      </c>
      <c r="B82" s="96"/>
      <c r="C82" s="96"/>
      <c r="D82" s="96"/>
      <c r="E82" s="96"/>
      <c r="F82" s="96"/>
      <c r="G82" s="96"/>
      <c r="H82" s="96"/>
      <c r="I82" s="96"/>
      <c r="J82" s="97"/>
    </row>
    <row r="83" spans="1:10" s="40" customFormat="1" ht="12.75" customHeight="1">
      <c r="A83" s="95" t="s">
        <v>55</v>
      </c>
      <c r="B83" s="96"/>
      <c r="C83" s="96"/>
      <c r="D83" s="96"/>
      <c r="E83" s="96"/>
      <c r="F83" s="96"/>
      <c r="G83" s="96"/>
      <c r="H83" s="96"/>
      <c r="I83" s="96"/>
      <c r="J83" s="97"/>
    </row>
    <row r="84" spans="1:10" s="40" customFormat="1" ht="12.75" customHeight="1">
      <c r="A84" s="95" t="s">
        <v>56</v>
      </c>
      <c r="B84" s="96"/>
      <c r="C84" s="96"/>
      <c r="D84" s="96"/>
      <c r="E84" s="96"/>
      <c r="F84" s="96"/>
      <c r="G84" s="96"/>
      <c r="H84" s="96"/>
      <c r="I84" s="96"/>
      <c r="J84" s="97"/>
    </row>
    <row r="85" spans="1:10" s="40" customFormat="1">
      <c r="A85" s="23" t="s">
        <v>57</v>
      </c>
      <c r="B85" s="24"/>
      <c r="C85" s="24"/>
      <c r="D85" s="24"/>
      <c r="E85" s="24"/>
      <c r="F85" s="24"/>
      <c r="G85" s="24"/>
      <c r="H85" s="24"/>
      <c r="I85" s="24"/>
      <c r="J85" s="25"/>
    </row>
    <row r="86" spans="1:10" s="40" customFormat="1">
      <c r="A86" s="23"/>
      <c r="B86" s="24"/>
      <c r="C86" s="24"/>
      <c r="D86" s="24"/>
      <c r="E86" s="24"/>
      <c r="F86" s="24"/>
      <c r="G86" s="24"/>
      <c r="H86" s="24"/>
      <c r="I86" s="24"/>
      <c r="J86" s="25"/>
    </row>
    <row r="87" spans="1:10" s="40" customFormat="1">
      <c r="A87" s="23"/>
      <c r="B87" s="24"/>
      <c r="C87" s="24"/>
      <c r="D87" s="24"/>
      <c r="E87" s="24"/>
      <c r="F87" s="24"/>
      <c r="G87" s="24"/>
      <c r="H87" s="24"/>
      <c r="I87" s="24"/>
      <c r="J87" s="25"/>
    </row>
    <row r="88" spans="1:10" s="40" customFormat="1">
      <c r="A88" s="43" t="s">
        <v>72</v>
      </c>
      <c r="B88" s="24"/>
      <c r="C88" s="24"/>
      <c r="D88" s="24"/>
      <c r="E88" s="24"/>
      <c r="F88" s="24"/>
      <c r="G88" s="24"/>
      <c r="H88" s="24"/>
      <c r="I88" s="24"/>
      <c r="J88" s="25"/>
    </row>
    <row r="89" spans="1:10" s="40" customFormat="1" ht="26.25" customHeight="1">
      <c r="A89" s="92" t="s">
        <v>104</v>
      </c>
      <c r="B89" s="93"/>
      <c r="C89" s="93"/>
      <c r="D89" s="93"/>
      <c r="E89" s="93"/>
      <c r="F89" s="93"/>
      <c r="G89" s="93"/>
      <c r="H89" s="93"/>
      <c r="I89" s="93"/>
      <c r="J89" s="94"/>
    </row>
    <row r="100" spans="1:10" s="6" customFormat="1" ht="26.25" customHeight="1">
      <c r="A100"/>
      <c r="B100"/>
      <c r="C100"/>
      <c r="D100" s="3"/>
      <c r="E100"/>
      <c r="F100"/>
      <c r="G100"/>
      <c r="H100"/>
      <c r="I100" s="10"/>
      <c r="J100" s="2"/>
    </row>
    <row r="101" spans="1:10" ht="15.75" customHeight="1">
      <c r="A101" s="6"/>
      <c r="B101" s="6"/>
      <c r="C101" s="6"/>
      <c r="D101" s="6"/>
      <c r="E101" s="6"/>
      <c r="F101" s="6"/>
      <c r="G101" s="6"/>
      <c r="H101" s="6"/>
      <c r="I101" s="13"/>
      <c r="J101" s="6"/>
    </row>
    <row r="102" spans="1:10" ht="15.75" customHeight="1"/>
    <row r="103" spans="1:10" ht="15.75" customHeight="1">
      <c r="C103" s="166"/>
      <c r="D103" s="166"/>
      <c r="E103" s="5"/>
      <c r="F103" s="10"/>
      <c r="G103" s="10"/>
      <c r="H103" s="10"/>
      <c r="J103" s="7"/>
    </row>
    <row r="104" spans="1:10" ht="15.75" customHeight="1">
      <c r="C104" s="166"/>
      <c r="D104" s="166"/>
      <c r="E104" s="5"/>
      <c r="F104" s="10"/>
      <c r="G104" s="10"/>
      <c r="H104" s="10"/>
      <c r="J104" s="7"/>
    </row>
    <row r="105" spans="1:10" ht="15.75" customHeight="1">
      <c r="C105" s="166"/>
      <c r="D105" s="166"/>
      <c r="E105" s="5"/>
      <c r="F105" s="10"/>
      <c r="G105" s="10"/>
      <c r="H105" s="10"/>
      <c r="J105" s="7"/>
    </row>
    <row r="106" spans="1:10">
      <c r="C106" s="166"/>
      <c r="D106" s="166"/>
      <c r="E106" s="5"/>
      <c r="F106" s="10"/>
      <c r="G106" s="10"/>
      <c r="H106" s="10"/>
      <c r="J106" s="7"/>
    </row>
  </sheetData>
  <mergeCells count="174">
    <mergeCell ref="A72:B72"/>
    <mergeCell ref="C72:D72"/>
    <mergeCell ref="E72:I72"/>
    <mergeCell ref="C103:D103"/>
    <mergeCell ref="A57:B57"/>
    <mergeCell ref="A55:B55"/>
    <mergeCell ref="A56:B56"/>
    <mergeCell ref="F54:H54"/>
    <mergeCell ref="C55:E55"/>
    <mergeCell ref="C56:E56"/>
    <mergeCell ref="C57:E57"/>
    <mergeCell ref="F57:H57"/>
    <mergeCell ref="F56:H56"/>
    <mergeCell ref="F55:H55"/>
    <mergeCell ref="I55:J55"/>
    <mergeCell ref="I56:J56"/>
    <mergeCell ref="I57:J57"/>
    <mergeCell ref="A66:B66"/>
    <mergeCell ref="A71:B71"/>
    <mergeCell ref="C62:D62"/>
    <mergeCell ref="A64:B64"/>
    <mergeCell ref="A63:B63"/>
    <mergeCell ref="C63:D63"/>
    <mergeCell ref="C64:D64"/>
    <mergeCell ref="C106:D106"/>
    <mergeCell ref="C104:D104"/>
    <mergeCell ref="C105:D105"/>
    <mergeCell ref="B73:J73"/>
    <mergeCell ref="A60:J60"/>
    <mergeCell ref="C58:E58"/>
    <mergeCell ref="C59:E59"/>
    <mergeCell ref="F59:H59"/>
    <mergeCell ref="F58:H58"/>
    <mergeCell ref="I58:J58"/>
    <mergeCell ref="I59:J59"/>
    <mergeCell ref="A59:B59"/>
    <mergeCell ref="A61:B61"/>
    <mergeCell ref="C61:D61"/>
    <mergeCell ref="E63:I63"/>
    <mergeCell ref="E64:I64"/>
    <mergeCell ref="A70:J70"/>
    <mergeCell ref="C71:J71"/>
    <mergeCell ref="A58:B58"/>
    <mergeCell ref="E65:I65"/>
    <mergeCell ref="C65:D65"/>
    <mergeCell ref="C66:D66"/>
    <mergeCell ref="A62:B62"/>
    <mergeCell ref="A65:B65"/>
    <mergeCell ref="E2:H2"/>
    <mergeCell ref="I2:J2"/>
    <mergeCell ref="E10:H10"/>
    <mergeCell ref="C49:D49"/>
    <mergeCell ref="E49:G49"/>
    <mergeCell ref="H28:I28"/>
    <mergeCell ref="H29:I29"/>
    <mergeCell ref="H30:I30"/>
    <mergeCell ref="H31:I31"/>
    <mergeCell ref="H32:I32"/>
    <mergeCell ref="A48:F48"/>
    <mergeCell ref="F38:J38"/>
    <mergeCell ref="A38:E38"/>
    <mergeCell ref="A36:D36"/>
    <mergeCell ref="A37:D37"/>
    <mergeCell ref="E35:J35"/>
    <mergeCell ref="H42:I42"/>
    <mergeCell ref="H43:I43"/>
    <mergeCell ref="H44:I44"/>
    <mergeCell ref="H45:I45"/>
    <mergeCell ref="H46:I46"/>
    <mergeCell ref="E25:J25"/>
    <mergeCell ref="E40:F41"/>
    <mergeCell ref="A9:D9"/>
    <mergeCell ref="A10:D10"/>
    <mergeCell ref="A11:D11"/>
    <mergeCell ref="A12:D12"/>
    <mergeCell ref="A13:D13"/>
    <mergeCell ref="A14:D14"/>
    <mergeCell ref="A15:D15"/>
    <mergeCell ref="A25:D25"/>
    <mergeCell ref="A26:D26"/>
    <mergeCell ref="A16:D16"/>
    <mergeCell ref="A17:D17"/>
    <mergeCell ref="A18:D18"/>
    <mergeCell ref="A19:D19"/>
    <mergeCell ref="A20:D20"/>
    <mergeCell ref="A21:D21"/>
    <mergeCell ref="A22:D22"/>
    <mergeCell ref="A23:D23"/>
    <mergeCell ref="A49:B49"/>
    <mergeCell ref="H49:J49"/>
    <mergeCell ref="A50:B50"/>
    <mergeCell ref="H50:J50"/>
    <mergeCell ref="G48:J48"/>
    <mergeCell ref="I54:J54"/>
    <mergeCell ref="C54:E54"/>
    <mergeCell ref="E50:G50"/>
    <mergeCell ref="A54:B54"/>
    <mergeCell ref="A51:B51"/>
    <mergeCell ref="H51:J51"/>
    <mergeCell ref="A52:B52"/>
    <mergeCell ref="H52:J52"/>
    <mergeCell ref="E51:G51"/>
    <mergeCell ref="E52:G52"/>
    <mergeCell ref="C50:D50"/>
    <mergeCell ref="C51:D51"/>
    <mergeCell ref="C52:D52"/>
    <mergeCell ref="A53:F53"/>
    <mergeCell ref="G53:J53"/>
    <mergeCell ref="A4:J4"/>
    <mergeCell ref="A5:D5"/>
    <mergeCell ref="A6:D6"/>
    <mergeCell ref="A7:D7"/>
    <mergeCell ref="A8:D8"/>
    <mergeCell ref="E5:J5"/>
    <mergeCell ref="E6:J6"/>
    <mergeCell ref="E7:J7"/>
    <mergeCell ref="E8:J8"/>
    <mergeCell ref="E66:I66"/>
    <mergeCell ref="H33:I33"/>
    <mergeCell ref="H34:I34"/>
    <mergeCell ref="J40:J41"/>
    <mergeCell ref="H40:I41"/>
    <mergeCell ref="E36:J36"/>
    <mergeCell ref="E37:J37"/>
    <mergeCell ref="E14:J14"/>
    <mergeCell ref="E9:J9"/>
    <mergeCell ref="E11:J11"/>
    <mergeCell ref="E12:J12"/>
    <mergeCell ref="E13:J13"/>
    <mergeCell ref="I10:J10"/>
    <mergeCell ref="E15:J15"/>
    <mergeCell ref="E16:J16"/>
    <mergeCell ref="E17:J17"/>
    <mergeCell ref="E26:J26"/>
    <mergeCell ref="E19:J19"/>
    <mergeCell ref="E20:J20"/>
    <mergeCell ref="E21:J21"/>
    <mergeCell ref="E22:J22"/>
    <mergeCell ref="E23:J23"/>
    <mergeCell ref="E24:J24"/>
    <mergeCell ref="A27:J27"/>
    <mergeCell ref="E45:F45"/>
    <mergeCell ref="E46:F46"/>
    <mergeCell ref="C33:D33"/>
    <mergeCell ref="C34:D34"/>
    <mergeCell ref="A40:A41"/>
    <mergeCell ref="B40:B41"/>
    <mergeCell ref="C40:D41"/>
    <mergeCell ref="E18:J18"/>
    <mergeCell ref="A89:J89"/>
    <mergeCell ref="A82:J82"/>
    <mergeCell ref="A83:J83"/>
    <mergeCell ref="A84:J84"/>
    <mergeCell ref="A76:J76"/>
    <mergeCell ref="A74:J74"/>
    <mergeCell ref="A77:J77"/>
    <mergeCell ref="A78:J78"/>
    <mergeCell ref="A79:J79"/>
    <mergeCell ref="A80:J80"/>
    <mergeCell ref="A81:J81"/>
    <mergeCell ref="A75:J75"/>
    <mergeCell ref="E68:H68"/>
    <mergeCell ref="I68:J68"/>
    <mergeCell ref="E61:I61"/>
    <mergeCell ref="E62:I62"/>
    <mergeCell ref="G40:G41"/>
    <mergeCell ref="C28:D28"/>
    <mergeCell ref="C29:D29"/>
    <mergeCell ref="C30:D30"/>
    <mergeCell ref="C31:D31"/>
    <mergeCell ref="C32:D32"/>
    <mergeCell ref="E42:F42"/>
    <mergeCell ref="E43:F43"/>
    <mergeCell ref="E44:F44"/>
  </mergeCells>
  <printOptions horizontalCentered="1"/>
  <pageMargins left="0.2" right="0.2" top="0.25" bottom="0.25" header="0.3" footer="0.3"/>
  <pageSetup scale="79" orientation="portrait"/>
  <rowBreaks count="1" manualBreakCount="1">
    <brk id="66" max="16383" man="1"/>
  </rowBreaks>
  <drawing r:id="rId1"/>
  <legacyDrawing r:id="rId2"/>
  <oleObjects>
    <mc:AlternateContent xmlns:mc="http://schemas.openxmlformats.org/markup-compatibility/2006">
      <mc:Choice Requires="x14">
        <oleObject progId="Excel.Sheet.8" shapeId="1065" r:id="rId3">
          <objectPr defaultSize="0" autoPict="0" r:id="rId4">
            <anchor moveWithCells="1" sizeWithCells="1">
              <from>
                <xdr:col>0</xdr:col>
                <xdr:colOff>0</xdr:colOff>
                <xdr:row>106</xdr:row>
                <xdr:rowOff>0</xdr:rowOff>
              </from>
              <to>
                <xdr:col>9</xdr:col>
                <xdr:colOff>50800</xdr:colOff>
                <xdr:row>106</xdr:row>
                <xdr:rowOff>0</xdr:rowOff>
              </to>
            </anchor>
          </objectPr>
        </oleObject>
      </mc:Choice>
      <mc:Fallback>
        <oleObject progId="Excel.Sheet.8" shapeId="1065" r:id="rId3"/>
      </mc:Fallback>
    </mc:AlternateContent>
  </oleObjects>
  <mc:AlternateContent xmlns:mc="http://schemas.openxmlformats.org/markup-compatibility/2006">
    <mc:Choice Requires="x14">
      <controls>
        <mc:AlternateContent xmlns:mc="http://schemas.openxmlformats.org/markup-compatibility/2006">
          <mc:Choice Requires="x14">
            <control shapeId="1147" r:id="rId5" name="Drop Down 123">
              <controlPr defaultSize="0" autoLine="0" autoPict="0">
                <anchor moveWithCells="1">
                  <from>
                    <xdr:col>2</xdr:col>
                    <xdr:colOff>50800</xdr:colOff>
                    <xdr:row>64</xdr:row>
                    <xdr:rowOff>12700</xdr:rowOff>
                  </from>
                  <to>
                    <xdr:col>4</xdr:col>
                    <xdr:colOff>50800</xdr:colOff>
                    <xdr:row>64</xdr:row>
                    <xdr:rowOff>292100</xdr:rowOff>
                  </to>
                </anchor>
              </controlPr>
            </control>
          </mc:Choice>
          <mc:Fallback/>
        </mc:AlternateContent>
        <mc:AlternateContent xmlns:mc="http://schemas.openxmlformats.org/markup-compatibility/2006">
          <mc:Choice Requires="x14">
            <control shapeId="1148" r:id="rId6" name="Drop Down 124">
              <controlPr defaultSize="0" autoLine="0" autoPict="0">
                <anchor moveWithCells="1">
                  <from>
                    <xdr:col>2</xdr:col>
                    <xdr:colOff>63500</xdr:colOff>
                    <xdr:row>70</xdr:row>
                    <xdr:rowOff>63500</xdr:rowOff>
                  </from>
                  <to>
                    <xdr:col>4</xdr:col>
                    <xdr:colOff>63500</xdr:colOff>
                    <xdr:row>71</xdr:row>
                    <xdr:rowOff>0</xdr:rowOff>
                  </to>
                </anchor>
              </controlPr>
            </control>
          </mc:Choice>
          <mc:Fallback/>
        </mc:AlternateContent>
        <mc:AlternateContent xmlns:mc="http://schemas.openxmlformats.org/markup-compatibility/2006">
          <mc:Choice Requires="x14">
            <control shapeId="1149" r:id="rId7" name="Drop Down 125">
              <controlPr defaultSize="0" autoLine="0" autoPict="0">
                <anchor moveWithCells="1">
                  <from>
                    <xdr:col>8</xdr:col>
                    <xdr:colOff>25400</xdr:colOff>
                    <xdr:row>1</xdr:row>
                    <xdr:rowOff>63500</xdr:rowOff>
                  </from>
                  <to>
                    <xdr:col>9</xdr:col>
                    <xdr:colOff>1778000</xdr:colOff>
                    <xdr:row>2</xdr:row>
                    <xdr:rowOff>63500</xdr:rowOff>
                  </to>
                </anchor>
              </controlPr>
            </control>
          </mc:Choice>
          <mc:Fallback/>
        </mc:AlternateContent>
        <mc:AlternateContent xmlns:mc="http://schemas.openxmlformats.org/markup-compatibility/2006">
          <mc:Choice Requires="x14">
            <control shapeId="1152" r:id="rId8" name="Drop Down 128">
              <controlPr defaultSize="0" autoLine="0" autoPict="0">
                <anchor moveWithCells="1">
                  <from>
                    <xdr:col>5</xdr:col>
                    <xdr:colOff>317500</xdr:colOff>
                    <xdr:row>76</xdr:row>
                    <xdr:rowOff>50800</xdr:rowOff>
                  </from>
                  <to>
                    <xdr:col>7</xdr:col>
                    <xdr:colOff>215900</xdr:colOff>
                    <xdr:row>76</xdr:row>
                    <xdr:rowOff>330200</xdr:rowOff>
                  </to>
                </anchor>
              </controlPr>
            </control>
          </mc:Choice>
          <mc:Fallback/>
        </mc:AlternateContent>
        <mc:AlternateContent xmlns:mc="http://schemas.openxmlformats.org/markup-compatibility/2006">
          <mc:Choice Requires="x14">
            <control shapeId="1153" r:id="rId9" name="Drop Down 129">
              <controlPr defaultSize="0" autoLine="0" autoPict="0">
                <anchor moveWithCells="1">
                  <from>
                    <xdr:col>2</xdr:col>
                    <xdr:colOff>50800</xdr:colOff>
                    <xdr:row>71</xdr:row>
                    <xdr:rowOff>12700</xdr:rowOff>
                  </from>
                  <to>
                    <xdr:col>4</xdr:col>
                    <xdr:colOff>50800</xdr:colOff>
                    <xdr:row>71</xdr:row>
                    <xdr:rowOff>292100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0000"/>
  </sheetPr>
  <dimension ref="A1:D11"/>
  <sheetViews>
    <sheetView tabSelected="1" workbookViewId="0">
      <selection activeCell="D7" sqref="D7"/>
    </sheetView>
  </sheetViews>
  <sheetFormatPr baseColWidth="10" defaultColWidth="8.83203125" defaultRowHeight="12" x14ac:dyDescent="0"/>
  <cols>
    <col min="1" max="1" width="18.33203125" customWidth="1"/>
    <col min="2" max="2" width="24.1640625" customWidth="1"/>
    <col min="3" max="3" width="20" customWidth="1"/>
    <col min="4" max="4" width="25.5" bestFit="1" customWidth="1"/>
  </cols>
  <sheetData>
    <row r="1" spans="1:4" s="6" customFormat="1" ht="36">
      <c r="A1" s="6" t="s">
        <v>41</v>
      </c>
      <c r="B1" s="30" t="s">
        <v>25</v>
      </c>
      <c r="C1" s="30" t="s">
        <v>64</v>
      </c>
      <c r="D1" s="6" t="s">
        <v>29</v>
      </c>
    </row>
    <row r="2" spans="1:4">
      <c r="A2" s="4"/>
      <c r="B2" t="s">
        <v>65</v>
      </c>
      <c r="C2" t="s">
        <v>69</v>
      </c>
      <c r="D2" t="s">
        <v>73</v>
      </c>
    </row>
    <row r="3" spans="1:4">
      <c r="A3" s="4"/>
      <c r="B3" t="s">
        <v>66</v>
      </c>
      <c r="C3" t="s">
        <v>1</v>
      </c>
      <c r="D3" t="s">
        <v>74</v>
      </c>
    </row>
    <row r="4" spans="1:4">
      <c r="A4" s="4"/>
      <c r="B4" t="s">
        <v>67</v>
      </c>
    </row>
    <row r="5" spans="1:4">
      <c r="A5" s="4"/>
      <c r="B5" t="s">
        <v>68</v>
      </c>
    </row>
    <row r="6" spans="1:4">
      <c r="A6" s="4"/>
    </row>
    <row r="7" spans="1:4">
      <c r="A7" s="4"/>
    </row>
    <row r="8" spans="1:4">
      <c r="A8" s="4"/>
    </row>
    <row r="9" spans="1:4">
      <c r="A9" s="4"/>
    </row>
    <row r="10" spans="1:4">
      <c r="A10" s="4"/>
    </row>
    <row r="11" spans="1:4">
      <c r="A11" s="4"/>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Annual Review</vt:lpstr>
      <vt:lpstr>Dropdowns</vt:lpstr>
    </vt:vector>
  </TitlesOfParts>
  <Company>Bank of America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Moro</dc:creator>
  <cp:lastModifiedBy>Julie Hertzog</cp:lastModifiedBy>
  <cp:lastPrinted>2015-09-03T15:31:48Z</cp:lastPrinted>
  <dcterms:created xsi:type="dcterms:W3CDTF">2013-07-19T20:34:26Z</dcterms:created>
  <dcterms:modified xsi:type="dcterms:W3CDTF">2015-11-03T13:30:10Z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-1700026301</vt:i4>
  </property>
  <property fmtid="{D5CDD505-2E9C-101B-9397-08002B2CF9AE}" pid="3" name="_NewReviewCycle">
    <vt:lpwstr/>
  </property>
  <property fmtid="{D5CDD505-2E9C-101B-9397-08002B2CF9AE}" pid="4" name="_EmailSubject">
    <vt:lpwstr>MI Annual Review</vt:lpwstr>
  </property>
  <property fmtid="{D5CDD505-2E9C-101B-9397-08002B2CF9AE}" pid="5" name="_AuthorEmail">
    <vt:lpwstr>regina.s.bender@baml.com</vt:lpwstr>
  </property>
  <property fmtid="{D5CDD505-2E9C-101B-9397-08002B2CF9AE}" pid="6" name="_AuthorEmailDisplayName">
    <vt:lpwstr>Bender, Regina S</vt:lpwstr>
  </property>
  <property fmtid="{D5CDD505-2E9C-101B-9397-08002B2CF9AE}" pid="7" name="_PreviousAdHocReviewCycleID">
    <vt:i4>-1307957824</vt:i4>
  </property>
</Properties>
</file>